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考试总成绩" sheetId="2" r:id="rId1"/>
    <sheet name="Sheet3" sheetId="3" r:id="rId2"/>
  </sheets>
  <externalReferences>
    <externalReference r:id="rId3"/>
  </externalReferences>
  <definedNames>
    <definedName name="_xlnm.Print_Area" localSheetId="0">考试总成绩!$A$1:$I$88</definedName>
    <definedName name="_xlnm.Print_Titles" localSheetId="0">考试总成绩!$3:$3</definedName>
  </definedNames>
  <calcPr calcId="144525"/>
</workbook>
</file>

<file path=xl/sharedStrings.xml><?xml version="1.0" encoding="utf-8"?>
<sst xmlns="http://schemas.openxmlformats.org/spreadsheetml/2006/main" count="523" uniqueCount="173">
  <si>
    <t>附件：</t>
  </si>
  <si>
    <t>2021年卫生事业单位公开招聘拟聘用人员名单</t>
  </si>
  <si>
    <t>序号</t>
  </si>
  <si>
    <t>考生姓名</t>
  </si>
  <si>
    <t>报考单位</t>
  </si>
  <si>
    <t>岗位代码</t>
  </si>
  <si>
    <t>报考专业</t>
  </si>
  <si>
    <t>考试总成绩</t>
  </si>
  <si>
    <t>体检结果</t>
  </si>
  <si>
    <t>考察结果</t>
  </si>
  <si>
    <t>聘用意见</t>
  </si>
  <si>
    <t>梁潇</t>
  </si>
  <si>
    <t>市肿瘤医院</t>
  </si>
  <si>
    <t>01001</t>
  </si>
  <si>
    <t>合格</t>
  </si>
  <si>
    <t>同意</t>
  </si>
  <si>
    <t>张悦珊</t>
  </si>
  <si>
    <t>01003</t>
  </si>
  <si>
    <t>刘季钊</t>
  </si>
  <si>
    <t>01004</t>
  </si>
  <si>
    <t>左争辉</t>
  </si>
  <si>
    <t>01005</t>
  </si>
  <si>
    <t>梁小龙</t>
  </si>
  <si>
    <t>01006</t>
  </si>
  <si>
    <t>李晓民</t>
  </si>
  <si>
    <t>01007</t>
  </si>
  <si>
    <t>王璐杨</t>
  </si>
  <si>
    <t>陈静</t>
  </si>
  <si>
    <t>01008</t>
  </si>
  <si>
    <t>杨许</t>
  </si>
  <si>
    <t>赵晓燕</t>
  </si>
  <si>
    <t>吴静宇</t>
  </si>
  <si>
    <t>01009</t>
  </si>
  <si>
    <t>张赛</t>
  </si>
  <si>
    <t>01010</t>
  </si>
  <si>
    <t>汪晨宇</t>
  </si>
  <si>
    <t>李炳旭</t>
  </si>
  <si>
    <t>冯艳敏</t>
  </si>
  <si>
    <t>01011</t>
  </si>
  <si>
    <t>杨天宇</t>
  </si>
  <si>
    <t>01015</t>
  </si>
  <si>
    <t>杨敬媛</t>
  </si>
  <si>
    <t>01018</t>
  </si>
  <si>
    <t>张颖</t>
  </si>
  <si>
    <t>01020</t>
  </si>
  <si>
    <t>张珮</t>
  </si>
  <si>
    <t>01021</t>
  </si>
  <si>
    <t>孟琦</t>
  </si>
  <si>
    <t>冉健雨</t>
  </si>
  <si>
    <t>01022</t>
  </si>
  <si>
    <t>李雪松</t>
  </si>
  <si>
    <t>01025</t>
  </si>
  <si>
    <t>孙玉洁</t>
  </si>
  <si>
    <t>01026</t>
  </si>
  <si>
    <t>闫蒙蒙</t>
  </si>
  <si>
    <t>市中医院</t>
  </si>
  <si>
    <t>02002</t>
  </si>
  <si>
    <t>李元正</t>
  </si>
  <si>
    <t>02003</t>
  </si>
  <si>
    <t>卢亚奇</t>
  </si>
  <si>
    <t>韩璐</t>
  </si>
  <si>
    <t>02004</t>
  </si>
  <si>
    <t>郭妍男</t>
  </si>
  <si>
    <t>02005</t>
  </si>
  <si>
    <t>司亚玲</t>
  </si>
  <si>
    <t>周亚博</t>
  </si>
  <si>
    <t>02011</t>
  </si>
  <si>
    <t>王承斌</t>
  </si>
  <si>
    <t>窦亚飞</t>
  </si>
  <si>
    <t>02014</t>
  </si>
  <si>
    <t>王晶晶</t>
  </si>
  <si>
    <t>张若琦</t>
  </si>
  <si>
    <t>王方超</t>
  </si>
  <si>
    <t>房忠菊</t>
  </si>
  <si>
    <t>02015</t>
  </si>
  <si>
    <t>马帅</t>
  </si>
  <si>
    <t>市第三人民医院</t>
  </si>
  <si>
    <t>03008</t>
  </si>
  <si>
    <t>张何慧超</t>
  </si>
  <si>
    <t>毛超越</t>
  </si>
  <si>
    <t>郭泽鹏</t>
  </si>
  <si>
    <t>郝振彪</t>
  </si>
  <si>
    <t>王妍</t>
  </si>
  <si>
    <t>孙泽彤</t>
  </si>
  <si>
    <t>王政瑶</t>
  </si>
  <si>
    <t>赵敏龙</t>
  </si>
  <si>
    <t>市第六人民医院</t>
  </si>
  <si>
    <t>04002</t>
  </si>
  <si>
    <t>宋春艳</t>
  </si>
  <si>
    <t>04003</t>
  </si>
  <si>
    <t>赵方</t>
  </si>
  <si>
    <t>04006</t>
  </si>
  <si>
    <t>崔晓雪</t>
  </si>
  <si>
    <t>市疾病预防控制中心</t>
  </si>
  <si>
    <t>10001</t>
  </si>
  <si>
    <t>贾飞飞</t>
  </si>
  <si>
    <t>10002</t>
  </si>
  <si>
    <t>周秀秀</t>
  </si>
  <si>
    <t>10003</t>
  </si>
  <si>
    <t>李战朋</t>
  </si>
  <si>
    <t>10005</t>
  </si>
  <si>
    <t>杜雪红</t>
  </si>
  <si>
    <t>10007</t>
  </si>
  <si>
    <t>张艺岭</t>
  </si>
  <si>
    <t>10008</t>
  </si>
  <si>
    <t>张联威</t>
  </si>
  <si>
    <t>10009</t>
  </si>
  <si>
    <t>王伟伟</t>
  </si>
  <si>
    <t>82.46</t>
  </si>
  <si>
    <t>乔丽丽</t>
  </si>
  <si>
    <t>市第五人民医院</t>
  </si>
  <si>
    <t>05001</t>
  </si>
  <si>
    <t>梁丽</t>
  </si>
  <si>
    <t>05002</t>
  </si>
  <si>
    <t>连兰超</t>
  </si>
  <si>
    <t>靳紫薇</t>
  </si>
  <si>
    <t>05005</t>
  </si>
  <si>
    <t>李首江</t>
  </si>
  <si>
    <t>05006</t>
  </si>
  <si>
    <t>王敏姿</t>
  </si>
  <si>
    <t>05007</t>
  </si>
  <si>
    <t>贾宗颖</t>
  </si>
  <si>
    <t>05008</t>
  </si>
  <si>
    <t>王宗贤</t>
  </si>
  <si>
    <t>牛心怡</t>
  </si>
  <si>
    <t>王梓翰</t>
  </si>
  <si>
    <t>市妇幼保健院</t>
  </si>
  <si>
    <t>06004</t>
  </si>
  <si>
    <t>李世聪</t>
  </si>
  <si>
    <t>郑耘</t>
  </si>
  <si>
    <t>06005</t>
  </si>
  <si>
    <t>张顺开</t>
  </si>
  <si>
    <t>市眼科医院</t>
  </si>
  <si>
    <t>07005</t>
  </si>
  <si>
    <t>76.28</t>
  </si>
  <si>
    <t>张朝政</t>
  </si>
  <si>
    <t>07008</t>
  </si>
  <si>
    <t>郭平</t>
  </si>
  <si>
    <t>07009</t>
  </si>
  <si>
    <t>刘水清</t>
  </si>
  <si>
    <t>07010</t>
  </si>
  <si>
    <t>王俊莹</t>
  </si>
  <si>
    <t>市第七人民医院</t>
  </si>
  <si>
    <t>08004</t>
  </si>
  <si>
    <t>王晓萌</t>
  </si>
  <si>
    <t>08005</t>
  </si>
  <si>
    <t>谭路君</t>
  </si>
  <si>
    <t>08006</t>
  </si>
  <si>
    <t>马方龙</t>
  </si>
  <si>
    <t>市脉管炎医院</t>
  </si>
  <si>
    <t>09001</t>
  </si>
  <si>
    <t>李杰</t>
  </si>
  <si>
    <t>09005</t>
  </si>
  <si>
    <t>程潇</t>
  </si>
  <si>
    <t>市结防所</t>
  </si>
  <si>
    <t>11001</t>
  </si>
  <si>
    <t>崔玉萍</t>
  </si>
  <si>
    <t>王红艳</t>
  </si>
  <si>
    <t>市第二人民医院</t>
  </si>
  <si>
    <t>12003</t>
  </si>
  <si>
    <t>张延锋</t>
  </si>
  <si>
    <t>12009</t>
  </si>
  <si>
    <t>万志成</t>
  </si>
  <si>
    <t>12010</t>
  </si>
  <si>
    <t>郭玉</t>
  </si>
  <si>
    <t>12011</t>
  </si>
  <si>
    <t>李雪</t>
  </si>
  <si>
    <t>市第一中学</t>
  </si>
  <si>
    <t>13001</t>
  </si>
  <si>
    <t>董琰</t>
  </si>
  <si>
    <t>王文婕</t>
  </si>
  <si>
    <t>市特殊教育学习</t>
  </si>
  <si>
    <t>13002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</si>
</sst>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5311;&#36827;&#20837;&#20307;&#26816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2021年卫生事业单位公开招聘拟进入体检人员名单</v>
          </cell>
        </row>
        <row r="3">
          <cell r="B3" t="str">
            <v>考生姓名</v>
          </cell>
          <cell r="C3" t="str">
            <v>笔试成绩</v>
          </cell>
          <cell r="D3" t="str">
            <v>面试成绩</v>
          </cell>
          <cell r="E3" t="str">
            <v>考试总成绩</v>
          </cell>
          <cell r="F3" t="str">
            <v>岗位代码</v>
          </cell>
          <cell r="G3" t="str">
            <v>专业</v>
          </cell>
          <cell r="H3" t="str">
            <v>报考单位</v>
          </cell>
        </row>
        <row r="4">
          <cell r="B4" t="str">
            <v>梁潇</v>
          </cell>
          <cell r="C4" t="str">
            <v>直接面试</v>
          </cell>
          <cell r="D4">
            <v>88.2</v>
          </cell>
          <cell r="E4">
            <v>88.2</v>
          </cell>
          <cell r="F4" t="str">
            <v>01001</v>
          </cell>
          <cell r="G4" t="str">
            <v>生物医学或临床相关专业</v>
          </cell>
          <cell r="H4" t="str">
            <v>安阳市肿瘤医院</v>
          </cell>
        </row>
        <row r="5">
          <cell r="B5" t="str">
            <v>张悦珊</v>
          </cell>
          <cell r="C5" t="str">
            <v>直接面试</v>
          </cell>
          <cell r="D5">
            <v>84.8</v>
          </cell>
          <cell r="E5">
            <v>84.8</v>
          </cell>
          <cell r="F5" t="str">
            <v>01003</v>
          </cell>
          <cell r="G5" t="str">
            <v>中医或中西医结合（肿瘤方向）</v>
          </cell>
          <cell r="H5" t="str">
            <v>安阳市肿瘤医院</v>
          </cell>
        </row>
        <row r="6">
          <cell r="B6" t="str">
            <v>刘季钊</v>
          </cell>
          <cell r="C6" t="str">
            <v>直接面试</v>
          </cell>
          <cell r="D6">
            <v>83.22</v>
          </cell>
          <cell r="E6">
            <v>83.22</v>
          </cell>
          <cell r="F6" t="str">
            <v>01004</v>
          </cell>
          <cell r="G6" t="str">
            <v>外科学（胸心外科方向）</v>
          </cell>
          <cell r="H6" t="str">
            <v>安阳市肿瘤医院</v>
          </cell>
        </row>
        <row r="7">
          <cell r="B7" t="str">
            <v>左争辉</v>
          </cell>
          <cell r="C7" t="str">
            <v>直接面试</v>
          </cell>
          <cell r="D7">
            <v>79.44</v>
          </cell>
          <cell r="E7">
            <v>79.44</v>
          </cell>
          <cell r="F7" t="str">
            <v>01005</v>
          </cell>
          <cell r="G7" t="str">
            <v>外科学（神经外科、肿瘤外科、普外科方向）</v>
          </cell>
          <cell r="H7" t="str">
            <v>安阳市肿瘤医院</v>
          </cell>
        </row>
        <row r="8">
          <cell r="B8" t="str">
            <v>梁小龙</v>
          </cell>
          <cell r="C8" t="str">
            <v>直接面试</v>
          </cell>
          <cell r="D8">
            <v>83.92</v>
          </cell>
          <cell r="E8">
            <v>83.92</v>
          </cell>
          <cell r="F8" t="str">
            <v>01006</v>
          </cell>
          <cell r="G8" t="str">
            <v>外科学或临床医学专业（消化外科方向）</v>
          </cell>
          <cell r="H8" t="str">
            <v>安阳市肿瘤医院</v>
          </cell>
        </row>
        <row r="9">
          <cell r="B9" t="str">
            <v>李晓民</v>
          </cell>
          <cell r="C9" t="str">
            <v>直接面试</v>
          </cell>
          <cell r="D9">
            <v>81.02</v>
          </cell>
          <cell r="E9">
            <v>81.02</v>
          </cell>
          <cell r="F9" t="str">
            <v>01007</v>
          </cell>
          <cell r="G9" t="str">
            <v>外科学或妇产科学（妇科肿瘤方向）</v>
          </cell>
          <cell r="H9" t="str">
            <v>安阳市肿瘤医院</v>
          </cell>
        </row>
        <row r="10">
          <cell r="B10" t="str">
            <v>王璐杨</v>
          </cell>
          <cell r="C10" t="str">
            <v>直接面试</v>
          </cell>
          <cell r="D10">
            <v>83.76</v>
          </cell>
          <cell r="E10">
            <v>83.76</v>
          </cell>
          <cell r="F10" t="str">
            <v>01007</v>
          </cell>
          <cell r="G10" t="str">
            <v>外科学或妇产科学（妇科肿瘤方向）</v>
          </cell>
          <cell r="H10" t="str">
            <v>安阳市肿瘤医院</v>
          </cell>
        </row>
        <row r="11">
          <cell r="B11" t="str">
            <v>陈静</v>
          </cell>
          <cell r="C11" t="str">
            <v>直接面试</v>
          </cell>
          <cell r="D11">
            <v>83.86</v>
          </cell>
          <cell r="E11">
            <v>83.86</v>
          </cell>
          <cell r="F11" t="str">
            <v>01008</v>
          </cell>
          <cell r="G11" t="str">
            <v>肿瘤学或内科学（姑息治疗方向、淋巴瘤方向、血液肿瘤方向）、临床医学</v>
          </cell>
          <cell r="H11" t="str">
            <v>安阳市肿瘤医院</v>
          </cell>
        </row>
        <row r="12">
          <cell r="B12" t="str">
            <v>杨许</v>
          </cell>
          <cell r="C12" t="str">
            <v>直接面试</v>
          </cell>
          <cell r="D12">
            <v>81.46</v>
          </cell>
          <cell r="E12">
            <v>81.46</v>
          </cell>
          <cell r="F12" t="str">
            <v>01008</v>
          </cell>
          <cell r="G12" t="str">
            <v>肿瘤学或内科学（姑息治疗方向、淋巴瘤方向、血液肿瘤方向）、临床医学</v>
          </cell>
          <cell r="H12" t="str">
            <v>安阳市肿瘤医院</v>
          </cell>
        </row>
        <row r="13">
          <cell r="B13" t="str">
            <v>赵晓燕</v>
          </cell>
          <cell r="C13" t="str">
            <v>直接面试</v>
          </cell>
          <cell r="D13">
            <v>77.44</v>
          </cell>
          <cell r="E13">
            <v>77.44</v>
          </cell>
          <cell r="F13" t="str">
            <v>01008</v>
          </cell>
          <cell r="G13" t="str">
            <v>肿瘤学或内科学（姑息治疗方向、淋巴瘤方向、血液肿瘤方向）、临床医学</v>
          </cell>
          <cell r="H13" t="str">
            <v>安阳市肿瘤医院</v>
          </cell>
        </row>
        <row r="14">
          <cell r="B14" t="str">
            <v>吴静宇</v>
          </cell>
          <cell r="C14" t="str">
            <v>直接面试</v>
          </cell>
          <cell r="D14">
            <v>82.4</v>
          </cell>
          <cell r="E14">
            <v>82.4</v>
          </cell>
          <cell r="F14" t="str">
            <v>01009</v>
          </cell>
          <cell r="G14" t="str">
            <v>肿瘤学或内科学（消化或呼吸方向）、临床医学</v>
          </cell>
          <cell r="H14" t="str">
            <v>安阳市肿瘤医院</v>
          </cell>
        </row>
        <row r="15">
          <cell r="B15" t="str">
            <v>张赛</v>
          </cell>
          <cell r="C15" t="str">
            <v>直接面试</v>
          </cell>
          <cell r="D15">
            <v>82.1</v>
          </cell>
          <cell r="E15">
            <v>82.1</v>
          </cell>
          <cell r="F15" t="str">
            <v>01010</v>
          </cell>
          <cell r="G15" t="str">
            <v>肿瘤学（放射治疗方向）</v>
          </cell>
          <cell r="H15" t="str">
            <v>安阳市肿瘤医院</v>
          </cell>
        </row>
        <row r="16">
          <cell r="B16" t="str">
            <v>汪晨宇</v>
          </cell>
          <cell r="C16" t="str">
            <v>直接面试</v>
          </cell>
          <cell r="D16">
            <v>79.98</v>
          </cell>
          <cell r="E16">
            <v>79.98</v>
          </cell>
          <cell r="F16" t="str">
            <v>01010</v>
          </cell>
          <cell r="G16" t="str">
            <v>肿瘤学（放射治疗方向）</v>
          </cell>
          <cell r="H16" t="str">
            <v>安阳市肿瘤医院</v>
          </cell>
        </row>
        <row r="17">
          <cell r="B17" t="str">
            <v>李炳旭</v>
          </cell>
          <cell r="C17" t="str">
            <v>直接面试</v>
          </cell>
          <cell r="D17">
            <v>82.22</v>
          </cell>
          <cell r="E17">
            <v>82.22</v>
          </cell>
          <cell r="F17" t="str">
            <v>01010</v>
          </cell>
          <cell r="G17" t="str">
            <v>肿瘤学（放射治疗方向）</v>
          </cell>
          <cell r="H17" t="str">
            <v>安阳市肿瘤医院</v>
          </cell>
        </row>
        <row r="18">
          <cell r="B18" t="str">
            <v>冯艳敏</v>
          </cell>
          <cell r="C18" t="str">
            <v>直接面试</v>
          </cell>
          <cell r="D18">
            <v>83.48</v>
          </cell>
          <cell r="E18">
            <v>83.48</v>
          </cell>
          <cell r="F18" t="str">
            <v>01011</v>
          </cell>
          <cell r="G18" t="str">
            <v>影像医学与核医学、内科学或临床医学</v>
          </cell>
          <cell r="H18" t="str">
            <v>安阳市肿瘤医院</v>
          </cell>
        </row>
        <row r="19">
          <cell r="B19" t="str">
            <v>杨天宇</v>
          </cell>
          <cell r="C19" t="str">
            <v>直接面试</v>
          </cell>
          <cell r="D19">
            <v>85.38</v>
          </cell>
          <cell r="E19">
            <v>85.38</v>
          </cell>
          <cell r="F19" t="str">
            <v>01015</v>
          </cell>
          <cell r="G19" t="str">
            <v>外科学或临床医学专业</v>
          </cell>
          <cell r="H19" t="str">
            <v>安阳市肿瘤医院</v>
          </cell>
        </row>
        <row r="20">
          <cell r="B20" t="str">
            <v>杨敬媛</v>
          </cell>
          <cell r="C20" t="str">
            <v>直接面试</v>
          </cell>
          <cell r="D20">
            <v>81.2</v>
          </cell>
          <cell r="E20">
            <v>81.2</v>
          </cell>
          <cell r="F20" t="str">
            <v>01018</v>
          </cell>
          <cell r="G20" t="str">
            <v>影像医学与核医学（超声诊断方向）、肿瘤学或临床医学</v>
          </cell>
          <cell r="H20" t="str">
            <v>安阳市肿瘤医院</v>
          </cell>
        </row>
        <row r="21">
          <cell r="B21" t="str">
            <v>杨瑜</v>
          </cell>
          <cell r="C21" t="str">
            <v>直接面试</v>
          </cell>
          <cell r="D21">
            <v>83.68</v>
          </cell>
          <cell r="E21">
            <v>83.68</v>
          </cell>
          <cell r="F21" t="str">
            <v>01020</v>
          </cell>
          <cell r="G21" t="str">
            <v>临床营养学、公共卫生学（临床营养方向）、临床医学、中西医结合临床或肿瘤学</v>
          </cell>
          <cell r="H21" t="str">
            <v>安阳市肿瘤医院</v>
          </cell>
        </row>
        <row r="22">
          <cell r="B22" t="str">
            <v>张颖</v>
          </cell>
          <cell r="C22" t="str">
            <v>直接面试</v>
          </cell>
          <cell r="D22">
            <v>83.94</v>
          </cell>
          <cell r="E22">
            <v>83.94</v>
          </cell>
          <cell r="F22" t="str">
            <v>01020</v>
          </cell>
          <cell r="G22" t="str">
            <v>临床营养学、公共卫生学（临床营养方向）、临床医学、中西医结合临床或肿瘤学</v>
          </cell>
          <cell r="H22" t="str">
            <v>安阳市肿瘤医院</v>
          </cell>
        </row>
        <row r="23">
          <cell r="B23" t="str">
            <v>张珮</v>
          </cell>
          <cell r="C23" t="str">
            <v>直接面试</v>
          </cell>
          <cell r="D23">
            <v>81.58</v>
          </cell>
          <cell r="E23">
            <v>81.58</v>
          </cell>
          <cell r="F23" t="str">
            <v>01021</v>
          </cell>
          <cell r="G23" t="str">
            <v>药学或临床药学</v>
          </cell>
          <cell r="H23" t="str">
            <v>安阳市肿瘤医院</v>
          </cell>
        </row>
        <row r="24">
          <cell r="B24" t="str">
            <v>孟琦</v>
          </cell>
          <cell r="C24" t="str">
            <v>直接面试</v>
          </cell>
          <cell r="D24">
            <v>80.6</v>
          </cell>
          <cell r="E24">
            <v>80.6</v>
          </cell>
          <cell r="F24" t="str">
            <v>01021</v>
          </cell>
          <cell r="G24" t="str">
            <v>药学或临床药学</v>
          </cell>
          <cell r="H24" t="str">
            <v>安阳市肿瘤医院</v>
          </cell>
        </row>
        <row r="25">
          <cell r="B25" t="str">
            <v>冉健雨</v>
          </cell>
          <cell r="C25" t="str">
            <v>直接面试</v>
          </cell>
          <cell r="D25">
            <v>82.7</v>
          </cell>
          <cell r="E25">
            <v>82.7</v>
          </cell>
          <cell r="F25" t="str">
            <v>01022</v>
          </cell>
          <cell r="G25" t="str">
            <v>医学影像学或生物医学工程</v>
          </cell>
          <cell r="H25" t="str">
            <v>安阳市肿瘤医院</v>
          </cell>
        </row>
        <row r="26">
          <cell r="B26" t="str">
            <v>李雪松</v>
          </cell>
          <cell r="C26" t="str">
            <v>直接面试</v>
          </cell>
          <cell r="D26">
            <v>81.82</v>
          </cell>
          <cell r="E26">
            <v>81.82</v>
          </cell>
          <cell r="F26" t="str">
            <v>01025</v>
          </cell>
          <cell r="G26" t="str">
            <v>临床检验诊断学</v>
          </cell>
          <cell r="H26" t="str">
            <v>安阳市肿瘤医院</v>
          </cell>
        </row>
        <row r="27">
          <cell r="B27" t="str">
            <v>孙玉洁</v>
          </cell>
          <cell r="C27" t="str">
            <v>直接面试</v>
          </cell>
          <cell r="D27">
            <v>82.56</v>
          </cell>
          <cell r="E27">
            <v>82.56</v>
          </cell>
          <cell r="F27" t="str">
            <v>01026</v>
          </cell>
          <cell r="G27" t="str">
            <v>护理</v>
          </cell>
          <cell r="H27" t="str">
            <v>安阳市肿瘤医院</v>
          </cell>
        </row>
        <row r="28">
          <cell r="B28" t="str">
            <v>闫蒙蒙</v>
          </cell>
          <cell r="C28" t="str">
            <v>直接面试</v>
          </cell>
          <cell r="D28">
            <v>80.44</v>
          </cell>
          <cell r="E28">
            <v>80.44</v>
          </cell>
          <cell r="F28" t="str">
            <v>02002</v>
          </cell>
          <cell r="G28" t="str">
            <v>中医内科学或中西医结合临床（肾病方向）</v>
          </cell>
          <cell r="H28" t="str">
            <v>安阳市中医院</v>
          </cell>
        </row>
        <row r="29">
          <cell r="B29" t="str">
            <v>李元正</v>
          </cell>
          <cell r="C29" t="str">
            <v>直接面试</v>
          </cell>
          <cell r="D29">
            <v>80.34</v>
          </cell>
          <cell r="E29">
            <v>80.34</v>
          </cell>
          <cell r="F29" t="str">
            <v>02003</v>
          </cell>
          <cell r="G29" t="str">
            <v>中医内科学或中西医结合临床（脑病方向)</v>
          </cell>
          <cell r="H29" t="str">
            <v>安阳市中医院</v>
          </cell>
        </row>
        <row r="30">
          <cell r="B30" t="str">
            <v>卢亚奇</v>
          </cell>
          <cell r="C30" t="str">
            <v>直接面试</v>
          </cell>
          <cell r="D30">
            <v>80.32</v>
          </cell>
          <cell r="E30">
            <v>80.32</v>
          </cell>
          <cell r="F30" t="str">
            <v>02003</v>
          </cell>
          <cell r="G30" t="str">
            <v>中医内科学或中西医结合临床（脑病方向)</v>
          </cell>
          <cell r="H30" t="str">
            <v>安阳市中医院</v>
          </cell>
        </row>
        <row r="31">
          <cell r="B31" t="str">
            <v>韩璐</v>
          </cell>
          <cell r="C31" t="str">
            <v>直接面试</v>
          </cell>
          <cell r="D31">
            <v>79.78</v>
          </cell>
          <cell r="E31">
            <v>79.78</v>
          </cell>
          <cell r="F31" t="str">
            <v>02004</v>
          </cell>
          <cell r="G31" t="str">
            <v>中医内科学或中西医结合临床（心病方向）</v>
          </cell>
          <cell r="H31" t="str">
            <v>安阳市中医院</v>
          </cell>
        </row>
        <row r="32">
          <cell r="B32" t="str">
            <v>郭妍男</v>
          </cell>
          <cell r="C32" t="str">
            <v>直接面试</v>
          </cell>
          <cell r="D32">
            <v>82.86</v>
          </cell>
          <cell r="E32">
            <v>82.86</v>
          </cell>
          <cell r="F32" t="str">
            <v>02005</v>
          </cell>
          <cell r="G32" t="str">
            <v>中医内科学或中西医结合临床（肝胆脾胃方向）</v>
          </cell>
          <cell r="H32" t="str">
            <v>安阳市中医院</v>
          </cell>
        </row>
        <row r="33">
          <cell r="B33" t="str">
            <v>司亚玲</v>
          </cell>
          <cell r="C33" t="str">
            <v>直接面试</v>
          </cell>
          <cell r="D33">
            <v>83.62</v>
          </cell>
          <cell r="E33">
            <v>83.62</v>
          </cell>
          <cell r="F33" t="str">
            <v>02005</v>
          </cell>
          <cell r="G33" t="str">
            <v>中医内科学或中西医结合临床（肝胆脾胃方向）</v>
          </cell>
          <cell r="H33" t="str">
            <v>安阳市中医院</v>
          </cell>
        </row>
        <row r="34">
          <cell r="B34" t="str">
            <v>毕丽婵</v>
          </cell>
          <cell r="C34" t="str">
            <v>直接面试</v>
          </cell>
          <cell r="D34">
            <v>81.28</v>
          </cell>
          <cell r="E34">
            <v>81.28</v>
          </cell>
          <cell r="F34" t="str">
            <v>02009</v>
          </cell>
          <cell r="G34" t="str">
            <v>中医内科或中西医结合临床（肺病方向）</v>
          </cell>
          <cell r="H34" t="str">
            <v>安阳市中医院</v>
          </cell>
        </row>
        <row r="35">
          <cell r="B35" t="str">
            <v>周亚博</v>
          </cell>
          <cell r="C35" t="str">
            <v>直接面试</v>
          </cell>
          <cell r="D35">
            <v>77.16</v>
          </cell>
          <cell r="E35">
            <v>77.16</v>
          </cell>
          <cell r="F35" t="str">
            <v>02011</v>
          </cell>
          <cell r="G35" t="str">
            <v>针灸推拿学</v>
          </cell>
          <cell r="H35" t="str">
            <v>安阳市中医院</v>
          </cell>
        </row>
        <row r="36">
          <cell r="B36" t="str">
            <v>王承斌</v>
          </cell>
          <cell r="C36" t="str">
            <v>直接面试</v>
          </cell>
          <cell r="D36">
            <v>82.66</v>
          </cell>
          <cell r="E36">
            <v>82.66</v>
          </cell>
          <cell r="F36" t="str">
            <v>02011</v>
          </cell>
          <cell r="G36" t="str">
            <v>针灸推拿学</v>
          </cell>
          <cell r="H36" t="str">
            <v>安阳市中医院</v>
          </cell>
        </row>
        <row r="37">
          <cell r="B37" t="str">
            <v>贾沁</v>
          </cell>
          <cell r="C37" t="str">
            <v>直接面试</v>
          </cell>
          <cell r="D37">
            <v>77.52</v>
          </cell>
          <cell r="E37">
            <v>77.52</v>
          </cell>
          <cell r="F37" t="str">
            <v>02014</v>
          </cell>
          <cell r="G37" t="str">
            <v>儿科学、中医儿科学或中西医结合儿科方向</v>
          </cell>
          <cell r="H37" t="str">
            <v>安阳市中医院</v>
          </cell>
        </row>
        <row r="38">
          <cell r="B38" t="str">
            <v>窦亚飞</v>
          </cell>
          <cell r="C38" t="str">
            <v>直接面试</v>
          </cell>
          <cell r="D38">
            <v>80.1</v>
          </cell>
          <cell r="E38">
            <v>80.1</v>
          </cell>
          <cell r="F38" t="str">
            <v>02014</v>
          </cell>
          <cell r="G38" t="str">
            <v>儿科学、中医儿科学或中西医结合儿科方向</v>
          </cell>
          <cell r="H38" t="str">
            <v>安阳市中医院</v>
          </cell>
        </row>
        <row r="39">
          <cell r="B39" t="str">
            <v>王晶晶</v>
          </cell>
          <cell r="C39" t="str">
            <v>直接面试</v>
          </cell>
          <cell r="D39">
            <v>81.22</v>
          </cell>
          <cell r="E39">
            <v>81.22</v>
          </cell>
          <cell r="F39" t="str">
            <v>02014</v>
          </cell>
          <cell r="G39" t="str">
            <v>儿科学、中医儿科学或中西医结合儿科方向</v>
          </cell>
          <cell r="H39" t="str">
            <v>安阳市中医院</v>
          </cell>
        </row>
        <row r="40">
          <cell r="B40" t="str">
            <v>张若琦</v>
          </cell>
          <cell r="C40" t="str">
            <v>直接面试</v>
          </cell>
          <cell r="D40">
            <v>80.94</v>
          </cell>
          <cell r="E40">
            <v>80.94</v>
          </cell>
          <cell r="F40" t="str">
            <v>02014</v>
          </cell>
          <cell r="G40" t="str">
            <v>儿科学、中医儿科学或中西医结合儿科方向</v>
          </cell>
          <cell r="H40" t="str">
            <v>安阳市中医院</v>
          </cell>
        </row>
        <row r="41">
          <cell r="B41" t="str">
            <v>王方超</v>
          </cell>
          <cell r="C41" t="str">
            <v>直接面试</v>
          </cell>
          <cell r="D41">
            <v>80.26</v>
          </cell>
          <cell r="E41">
            <v>80.26</v>
          </cell>
          <cell r="F41" t="str">
            <v>02014</v>
          </cell>
          <cell r="G41" t="str">
            <v>儿科学、中医儿科学或中西医结合儿科方向</v>
          </cell>
          <cell r="H41" t="str">
            <v>安阳市中医院</v>
          </cell>
        </row>
        <row r="42">
          <cell r="B42" t="str">
            <v>房忠菊</v>
          </cell>
          <cell r="C42" t="str">
            <v>直接面试</v>
          </cell>
          <cell r="D42">
            <v>79.08</v>
          </cell>
          <cell r="E42">
            <v>79.08</v>
          </cell>
          <cell r="F42" t="str">
            <v>02015</v>
          </cell>
          <cell r="G42" t="str">
            <v>耳鼻咽喉科学</v>
          </cell>
          <cell r="H42" t="str">
            <v>安阳市中医院</v>
          </cell>
        </row>
        <row r="43">
          <cell r="B43" t="str">
            <v>马帅</v>
          </cell>
          <cell r="C43">
            <v>73.3</v>
          </cell>
          <cell r="D43">
            <v>73.4</v>
          </cell>
          <cell r="E43">
            <v>73.36</v>
          </cell>
          <cell r="F43" t="str">
            <v>03008</v>
          </cell>
          <cell r="G43" t="str">
            <v>临床医学</v>
          </cell>
          <cell r="H43" t="str">
            <v>安阳市第三人民医院</v>
          </cell>
        </row>
        <row r="44">
          <cell r="B44" t="str">
            <v>张何慧超</v>
          </cell>
          <cell r="C44">
            <v>67.2</v>
          </cell>
          <cell r="D44">
            <v>84.3</v>
          </cell>
          <cell r="E44">
            <v>77.46</v>
          </cell>
          <cell r="F44" t="str">
            <v>03008</v>
          </cell>
          <cell r="G44" t="str">
            <v>临床医学</v>
          </cell>
          <cell r="H44" t="str">
            <v>安阳市第三人民医院</v>
          </cell>
        </row>
        <row r="45">
          <cell r="B45" t="str">
            <v>毛超越</v>
          </cell>
          <cell r="C45">
            <v>63.3</v>
          </cell>
          <cell r="D45">
            <v>76.8</v>
          </cell>
          <cell r="E45">
            <v>71.4</v>
          </cell>
          <cell r="F45" t="str">
            <v>03008</v>
          </cell>
          <cell r="G45" t="str">
            <v>临床医学</v>
          </cell>
          <cell r="H45" t="str">
            <v>安阳市第三人民医院</v>
          </cell>
        </row>
        <row r="46">
          <cell r="B46" t="str">
            <v>郭泽鹏</v>
          </cell>
          <cell r="C46">
            <v>61.2</v>
          </cell>
          <cell r="D46">
            <v>78.66</v>
          </cell>
          <cell r="E46">
            <v>71.676</v>
          </cell>
          <cell r="F46" t="str">
            <v>03008</v>
          </cell>
          <cell r="G46" t="str">
            <v>临床医学</v>
          </cell>
          <cell r="H46" t="str">
            <v>安阳市第三人民医院</v>
          </cell>
        </row>
        <row r="47">
          <cell r="B47" t="str">
            <v>郝振彪</v>
          </cell>
          <cell r="C47">
            <v>59.4</v>
          </cell>
          <cell r="D47">
            <v>75</v>
          </cell>
          <cell r="E47">
            <v>68.76</v>
          </cell>
          <cell r="F47" t="str">
            <v>03008</v>
          </cell>
          <cell r="G47" t="str">
            <v>临床医学</v>
          </cell>
          <cell r="H47" t="str">
            <v>安阳市第三人民医院</v>
          </cell>
        </row>
        <row r="48">
          <cell r="B48" t="str">
            <v>王妍</v>
          </cell>
          <cell r="C48">
            <v>57.1</v>
          </cell>
          <cell r="D48">
            <v>76.3</v>
          </cell>
          <cell r="E48">
            <v>68.62</v>
          </cell>
          <cell r="F48" t="str">
            <v>03008</v>
          </cell>
          <cell r="G48" t="str">
            <v>临床医学</v>
          </cell>
          <cell r="H48" t="str">
            <v>安阳市第三人民医院</v>
          </cell>
        </row>
        <row r="49">
          <cell r="B49" t="str">
            <v>孙泽彤</v>
          </cell>
          <cell r="C49">
            <v>48.6</v>
          </cell>
          <cell r="D49">
            <v>78.88</v>
          </cell>
          <cell r="E49">
            <v>66.768</v>
          </cell>
          <cell r="F49" t="str">
            <v>03008</v>
          </cell>
          <cell r="G49" t="str">
            <v>临床医学</v>
          </cell>
          <cell r="H49" t="str">
            <v>安阳市第三人民医院</v>
          </cell>
        </row>
        <row r="50">
          <cell r="B50" t="str">
            <v>王政瑶</v>
          </cell>
          <cell r="C50">
            <v>44.8</v>
          </cell>
          <cell r="D50">
            <v>72.88</v>
          </cell>
          <cell r="E50">
            <v>61.648</v>
          </cell>
          <cell r="F50" t="str">
            <v>03008</v>
          </cell>
          <cell r="G50" t="str">
            <v>临床医学</v>
          </cell>
          <cell r="H50" t="str">
            <v>安阳市第三人民医院</v>
          </cell>
        </row>
        <row r="51">
          <cell r="B51" t="str">
            <v>赵敏龙</v>
          </cell>
          <cell r="C51" t="str">
            <v>直接面试</v>
          </cell>
          <cell r="D51">
            <v>81.96</v>
          </cell>
          <cell r="E51">
            <v>81.96</v>
          </cell>
          <cell r="F51" t="str">
            <v>04002</v>
          </cell>
          <cell r="G51" t="str">
            <v>口腔临床医学</v>
          </cell>
          <cell r="H51" t="str">
            <v>安阳市第六人民医院</v>
          </cell>
        </row>
        <row r="52">
          <cell r="B52" t="str">
            <v>宋春艳</v>
          </cell>
          <cell r="C52" t="str">
            <v>直接面试</v>
          </cell>
          <cell r="D52">
            <v>81.44</v>
          </cell>
          <cell r="E52">
            <v>81.44</v>
          </cell>
          <cell r="F52" t="str">
            <v>04003</v>
          </cell>
          <cell r="G52" t="str">
            <v>口腔医学(含颌面外科学、牙体牙髓科学、修复科学、牙周病学、正畸科学、口腔种植学等口腔相关专业)</v>
          </cell>
          <cell r="H52" t="str">
            <v>安阳市第六人民医院</v>
          </cell>
        </row>
        <row r="53">
          <cell r="B53" t="str">
            <v>赵方</v>
          </cell>
          <cell r="C53" t="str">
            <v>直接面试</v>
          </cell>
          <cell r="D53">
            <v>79.1</v>
          </cell>
          <cell r="E53">
            <v>79.1</v>
          </cell>
          <cell r="F53" t="str">
            <v>04006</v>
          </cell>
          <cell r="G53" t="str">
            <v>妇产科学、中医妇科学或中西医结合临床（妇科方向</v>
          </cell>
          <cell r="H53" t="str">
            <v>安阳市第六人民医院</v>
          </cell>
        </row>
        <row r="54">
          <cell r="B54" t="str">
            <v>乔丽丽</v>
          </cell>
          <cell r="C54">
            <v>52.6</v>
          </cell>
          <cell r="D54">
            <v>75.34</v>
          </cell>
          <cell r="E54">
            <v>66.244</v>
          </cell>
          <cell r="F54" t="str">
            <v>05001</v>
          </cell>
          <cell r="G54" t="str">
            <v>临床医学</v>
          </cell>
          <cell r="H54" t="str">
            <v>安阳市第五人民医院</v>
          </cell>
        </row>
        <row r="55">
          <cell r="B55" t="str">
            <v>梁丽</v>
          </cell>
          <cell r="C55">
            <v>61</v>
          </cell>
          <cell r="D55">
            <v>81.98</v>
          </cell>
          <cell r="E55">
            <v>73.588</v>
          </cell>
          <cell r="F55" t="str">
            <v>05002</v>
          </cell>
          <cell r="G55" t="str">
            <v>临床医学</v>
          </cell>
          <cell r="H55" t="str">
            <v>安阳市第五人民医院</v>
          </cell>
        </row>
        <row r="56">
          <cell r="B56" t="str">
            <v>连兰超</v>
          </cell>
          <cell r="C56">
            <v>61</v>
          </cell>
          <cell r="D56">
            <v>82</v>
          </cell>
          <cell r="E56">
            <v>73.6</v>
          </cell>
          <cell r="F56" t="str">
            <v>05002</v>
          </cell>
          <cell r="G56" t="str">
            <v>临床医学</v>
          </cell>
          <cell r="H56" t="str">
            <v>安阳市第五人民医院</v>
          </cell>
        </row>
        <row r="57">
          <cell r="B57" t="str">
            <v>靳紫薇</v>
          </cell>
          <cell r="C57">
            <v>56.8</v>
          </cell>
          <cell r="D57">
            <v>88.6</v>
          </cell>
          <cell r="E57">
            <v>75.88</v>
          </cell>
          <cell r="F57" t="str">
            <v>05005</v>
          </cell>
          <cell r="G57" t="str">
            <v>医学检验</v>
          </cell>
          <cell r="H57" t="str">
            <v>安阳市第五人民医院</v>
          </cell>
        </row>
        <row r="58">
          <cell r="B58" t="str">
            <v>李首江</v>
          </cell>
          <cell r="C58">
            <v>55.8</v>
          </cell>
          <cell r="D58">
            <v>83.38</v>
          </cell>
          <cell r="E58">
            <v>72.348</v>
          </cell>
          <cell r="F58" t="str">
            <v>05006</v>
          </cell>
          <cell r="G58" t="str">
            <v>临床医学（病理方向）</v>
          </cell>
          <cell r="H58" t="str">
            <v>安阳市第五人民医院</v>
          </cell>
        </row>
        <row r="59">
          <cell r="B59" t="str">
            <v>王敏姿</v>
          </cell>
          <cell r="C59">
            <v>54.2</v>
          </cell>
          <cell r="D59">
            <v>75.42</v>
          </cell>
          <cell r="E59">
            <v>66.932</v>
          </cell>
          <cell r="F59" t="str">
            <v>05007</v>
          </cell>
          <cell r="G59" t="str">
            <v>药学或临床药学</v>
          </cell>
          <cell r="H59" t="str">
            <v>安阳市第五人民医院</v>
          </cell>
        </row>
        <row r="60">
          <cell r="B60" t="str">
            <v>贾宗颖</v>
          </cell>
          <cell r="C60">
            <v>55.3</v>
          </cell>
          <cell r="D60">
            <v>84.66</v>
          </cell>
          <cell r="E60">
            <v>72.916</v>
          </cell>
          <cell r="F60" t="str">
            <v>05008</v>
          </cell>
          <cell r="G60" t="str">
            <v>护理学</v>
          </cell>
          <cell r="H60" t="str">
            <v>安阳市第五人民医院</v>
          </cell>
        </row>
        <row r="61">
          <cell r="B61" t="str">
            <v>王宗贤</v>
          </cell>
          <cell r="C61">
            <v>48.6</v>
          </cell>
          <cell r="D61">
            <v>88.9</v>
          </cell>
          <cell r="E61">
            <v>72.78</v>
          </cell>
          <cell r="F61" t="str">
            <v>05008</v>
          </cell>
          <cell r="G61" t="str">
            <v>护理学</v>
          </cell>
          <cell r="H61" t="str">
            <v>安阳市第五人民医院</v>
          </cell>
        </row>
        <row r="62">
          <cell r="B62" t="str">
            <v>牛心怡</v>
          </cell>
          <cell r="C62">
            <v>48.5</v>
          </cell>
          <cell r="D62">
            <v>82.36</v>
          </cell>
          <cell r="E62">
            <v>68.816</v>
          </cell>
          <cell r="F62" t="str">
            <v>05008</v>
          </cell>
          <cell r="G62" t="str">
            <v>护理学</v>
          </cell>
          <cell r="H62" t="str">
            <v>安阳市第五人民医院</v>
          </cell>
        </row>
        <row r="63">
          <cell r="B63" t="str">
            <v>王梓翰</v>
          </cell>
          <cell r="C63">
            <v>70</v>
          </cell>
          <cell r="D63">
            <v>74.78</v>
          </cell>
          <cell r="E63">
            <v>72.868</v>
          </cell>
          <cell r="F63" t="str">
            <v>06004</v>
          </cell>
          <cell r="G63" t="str">
            <v>医学影像或临床医学</v>
          </cell>
          <cell r="H63" t="str">
            <v>安阳市妇幼保健院</v>
          </cell>
        </row>
        <row r="64">
          <cell r="B64" t="str">
            <v>李世聪</v>
          </cell>
          <cell r="C64">
            <v>65</v>
          </cell>
          <cell r="D64">
            <v>76.5</v>
          </cell>
          <cell r="E64">
            <v>71.9</v>
          </cell>
          <cell r="F64" t="str">
            <v>06004</v>
          </cell>
          <cell r="G64" t="str">
            <v>医学影像或临床医学</v>
          </cell>
          <cell r="H64" t="str">
            <v>安阳市妇幼保健院</v>
          </cell>
        </row>
        <row r="65">
          <cell r="B65" t="str">
            <v>郑耘</v>
          </cell>
          <cell r="C65">
            <v>60.8</v>
          </cell>
          <cell r="D65">
            <v>74.9</v>
          </cell>
          <cell r="E65">
            <v>69.26</v>
          </cell>
          <cell r="F65" t="str">
            <v>06005</v>
          </cell>
          <cell r="G65" t="str">
            <v>医学影像或临床医学</v>
          </cell>
          <cell r="H65" t="str">
            <v>安阳市妇幼保健院</v>
          </cell>
        </row>
        <row r="66">
          <cell r="B66" t="str">
            <v>张顺开</v>
          </cell>
          <cell r="C66">
            <v>69.5</v>
          </cell>
          <cell r="D66">
            <v>80.8</v>
          </cell>
          <cell r="E66">
            <v>76.28</v>
          </cell>
          <cell r="F66" t="str">
            <v>07005</v>
          </cell>
          <cell r="G66" t="str">
            <v>审计学</v>
          </cell>
          <cell r="H66" t="str">
            <v>安阳市眼科医院</v>
          </cell>
        </row>
        <row r="67">
          <cell r="B67" t="str">
            <v>张朝政</v>
          </cell>
          <cell r="C67">
            <v>71.4</v>
          </cell>
          <cell r="D67">
            <v>82.94</v>
          </cell>
          <cell r="E67">
            <v>78.324</v>
          </cell>
          <cell r="F67" t="str">
            <v>07008</v>
          </cell>
          <cell r="G67" t="str">
            <v>统计学</v>
          </cell>
          <cell r="H67" t="str">
            <v>安阳市眼科医院</v>
          </cell>
        </row>
        <row r="68">
          <cell r="B68" t="str">
            <v>郭平</v>
          </cell>
          <cell r="C68">
            <v>79.4</v>
          </cell>
          <cell r="D68">
            <v>82.96</v>
          </cell>
          <cell r="E68">
            <v>81.536</v>
          </cell>
          <cell r="F68" t="str">
            <v>07009</v>
          </cell>
          <cell r="G68" t="str">
            <v>政治学类</v>
          </cell>
          <cell r="H68" t="str">
            <v>安阳市眼科医院</v>
          </cell>
        </row>
        <row r="69">
          <cell r="B69" t="str">
            <v>刘水清</v>
          </cell>
          <cell r="C69">
            <v>70.9</v>
          </cell>
          <cell r="D69">
            <v>83.14</v>
          </cell>
          <cell r="E69">
            <v>78.244</v>
          </cell>
          <cell r="F69" t="str">
            <v>07010</v>
          </cell>
          <cell r="G69" t="str">
            <v>中国语言文学类（秘书学、文秘与档案学、现代秘书与微机应用）</v>
          </cell>
          <cell r="H69" t="str">
            <v>安阳市眼科医院</v>
          </cell>
        </row>
        <row r="70">
          <cell r="B70" t="str">
            <v>张英宁</v>
          </cell>
          <cell r="C70">
            <v>68.1</v>
          </cell>
          <cell r="D70">
            <v>80.8</v>
          </cell>
          <cell r="E70">
            <v>75.72</v>
          </cell>
          <cell r="F70" t="str">
            <v>07011</v>
          </cell>
          <cell r="G70" t="str">
            <v>法学类</v>
          </cell>
          <cell r="H70" t="str">
            <v>安阳市眼科医院</v>
          </cell>
        </row>
        <row r="71">
          <cell r="B71" t="str">
            <v>王俊莹</v>
          </cell>
          <cell r="C71">
            <v>65.5</v>
          </cell>
          <cell r="D71">
            <v>77.36</v>
          </cell>
          <cell r="E71">
            <v>72.616</v>
          </cell>
          <cell r="F71" t="str">
            <v>08004</v>
          </cell>
          <cell r="G71" t="str">
            <v>临床医学</v>
          </cell>
          <cell r="H71" t="str">
            <v>安阳市第七人民医院</v>
          </cell>
        </row>
        <row r="72">
          <cell r="B72" t="str">
            <v>王晓萌</v>
          </cell>
          <cell r="C72">
            <v>55.7</v>
          </cell>
          <cell r="D72">
            <v>88.96</v>
          </cell>
          <cell r="E72">
            <v>75.656</v>
          </cell>
          <cell r="F72" t="str">
            <v>08005</v>
          </cell>
          <cell r="G72" t="str">
            <v>药学</v>
          </cell>
          <cell r="H72" t="str">
            <v>安阳市第七人民医院</v>
          </cell>
        </row>
        <row r="73">
          <cell r="B73" t="str">
            <v>谭路君</v>
          </cell>
          <cell r="C73">
            <v>62</v>
          </cell>
          <cell r="D73">
            <v>77.26</v>
          </cell>
          <cell r="E73">
            <v>71.156</v>
          </cell>
          <cell r="F73" t="str">
            <v>08006</v>
          </cell>
          <cell r="G73" t="str">
            <v>临床医学</v>
          </cell>
          <cell r="H73" t="str">
            <v>安阳市第七人民医院</v>
          </cell>
        </row>
        <row r="74">
          <cell r="B74" t="str">
            <v>马方龙</v>
          </cell>
          <cell r="C74">
            <v>61.1</v>
          </cell>
          <cell r="D74">
            <v>83.08</v>
          </cell>
          <cell r="E74">
            <v>74.288</v>
          </cell>
          <cell r="F74" t="str">
            <v>09001</v>
          </cell>
          <cell r="G74" t="str">
            <v>西医临床</v>
          </cell>
          <cell r="H74" t="str">
            <v>安阳市脉管炎医院</v>
          </cell>
        </row>
        <row r="75">
          <cell r="B75" t="str">
            <v>李杰</v>
          </cell>
          <cell r="C75">
            <v>74.1</v>
          </cell>
          <cell r="D75">
            <v>83.02</v>
          </cell>
          <cell r="E75">
            <v>79.452</v>
          </cell>
          <cell r="F75" t="str">
            <v>09005</v>
          </cell>
          <cell r="G75" t="str">
            <v>会计学</v>
          </cell>
          <cell r="H75" t="str">
            <v>安阳市脉管炎医院</v>
          </cell>
        </row>
        <row r="76">
          <cell r="B76" t="str">
            <v>崔晓雪</v>
          </cell>
          <cell r="C76">
            <v>74.4</v>
          </cell>
          <cell r="D76">
            <v>80.5</v>
          </cell>
          <cell r="E76">
            <v>78.06</v>
          </cell>
          <cell r="F76" t="str">
            <v>10001</v>
          </cell>
          <cell r="G76" t="str">
            <v>预防医学</v>
          </cell>
          <cell r="H76" t="str">
            <v>市疾病预防控制中心</v>
          </cell>
        </row>
        <row r="77">
          <cell r="B77" t="str">
            <v>贾飞飞</v>
          </cell>
          <cell r="C77">
            <v>56.4</v>
          </cell>
          <cell r="D77">
            <v>87.3</v>
          </cell>
          <cell r="E77">
            <v>74.94</v>
          </cell>
          <cell r="F77" t="str">
            <v>10002</v>
          </cell>
          <cell r="G77" t="str">
            <v>预防医学</v>
          </cell>
          <cell r="H77" t="str">
            <v>市疾病预防控制中心</v>
          </cell>
        </row>
        <row r="78">
          <cell r="B78" t="str">
            <v>周秀秀</v>
          </cell>
          <cell r="C78">
            <v>69.3</v>
          </cell>
          <cell r="D78">
            <v>79.16</v>
          </cell>
          <cell r="E78">
            <v>75.216</v>
          </cell>
          <cell r="F78" t="str">
            <v>10003</v>
          </cell>
          <cell r="G78" t="str">
            <v>临床医学</v>
          </cell>
          <cell r="H78" t="str">
            <v>市疾病预防控制中心</v>
          </cell>
        </row>
        <row r="79">
          <cell r="B79" t="str">
            <v>任翔宇</v>
          </cell>
          <cell r="C79" t="str">
            <v>直接面试</v>
          </cell>
          <cell r="D79">
            <v>83.4</v>
          </cell>
          <cell r="E79">
            <v>83.4</v>
          </cell>
          <cell r="F79" t="str">
            <v>10005</v>
          </cell>
          <cell r="G79" t="str">
            <v>病原生物学或生物化学与分子生物学</v>
          </cell>
          <cell r="H79" t="str">
            <v>市疾病预防控制中心</v>
          </cell>
        </row>
        <row r="80">
          <cell r="B80" t="str">
            <v>李战朋</v>
          </cell>
          <cell r="C80" t="str">
            <v>直接面试</v>
          </cell>
          <cell r="D80">
            <v>83.2</v>
          </cell>
          <cell r="E80">
            <v>83.2</v>
          </cell>
          <cell r="F80" t="str">
            <v>10005</v>
          </cell>
          <cell r="G80" t="str">
            <v>病原生物学或生物化学与分子生物学</v>
          </cell>
          <cell r="H80" t="str">
            <v>市疾病预防控制中心</v>
          </cell>
        </row>
        <row r="81">
          <cell r="B81" t="str">
            <v>杜雪红</v>
          </cell>
          <cell r="C81">
            <v>63.4</v>
          </cell>
          <cell r="D81">
            <v>80</v>
          </cell>
          <cell r="E81">
            <v>73.36</v>
          </cell>
          <cell r="F81" t="str">
            <v>10007</v>
          </cell>
          <cell r="G81" t="str">
            <v>分析化学或仪器分析</v>
          </cell>
          <cell r="H81" t="str">
            <v>市疾病预防控制中心</v>
          </cell>
        </row>
        <row r="82">
          <cell r="B82" t="str">
            <v>张艺岭</v>
          </cell>
          <cell r="C82">
            <v>80.2</v>
          </cell>
          <cell r="D82">
            <v>81.24</v>
          </cell>
          <cell r="E82">
            <v>80.824</v>
          </cell>
          <cell r="F82" t="str">
            <v>10008</v>
          </cell>
          <cell r="G82" t="str">
            <v>人力资源管理</v>
          </cell>
          <cell r="H82" t="str">
            <v>市疾病预防控制中心</v>
          </cell>
        </row>
        <row r="83">
          <cell r="B83" t="str">
            <v>张联威</v>
          </cell>
          <cell r="C83">
            <v>74.3</v>
          </cell>
          <cell r="D83">
            <v>83.64</v>
          </cell>
          <cell r="E83">
            <v>79.904</v>
          </cell>
          <cell r="F83" t="str">
            <v>10009</v>
          </cell>
          <cell r="G83" t="str">
            <v>计算机科学与技术或软件工程</v>
          </cell>
          <cell r="H83" t="str">
            <v>市疾病预防控制中心</v>
          </cell>
        </row>
        <row r="84">
          <cell r="B84" t="str">
            <v>程潇</v>
          </cell>
          <cell r="C84">
            <v>72.1</v>
          </cell>
          <cell r="D84">
            <v>74.72</v>
          </cell>
          <cell r="E84">
            <v>73.672</v>
          </cell>
          <cell r="F84" t="str">
            <v>11001</v>
          </cell>
          <cell r="G84" t="str">
            <v>临床医学</v>
          </cell>
          <cell r="H84" t="str">
            <v>安阳市结防所</v>
          </cell>
        </row>
        <row r="85">
          <cell r="B85" t="str">
            <v>崔玉萍</v>
          </cell>
          <cell r="C85">
            <v>57.4</v>
          </cell>
          <cell r="D85">
            <v>78.56</v>
          </cell>
          <cell r="E85">
            <v>70.096</v>
          </cell>
          <cell r="F85" t="str">
            <v>11001</v>
          </cell>
          <cell r="G85" t="str">
            <v>临床医学</v>
          </cell>
          <cell r="H85" t="str">
            <v>安阳市结防所</v>
          </cell>
        </row>
        <row r="86">
          <cell r="B86" t="str">
            <v>王红艳</v>
          </cell>
          <cell r="C86">
            <v>59.5</v>
          </cell>
          <cell r="D86">
            <v>77.82</v>
          </cell>
          <cell r="E86">
            <v>70.492</v>
          </cell>
          <cell r="F86" t="str">
            <v>12003</v>
          </cell>
          <cell r="G86" t="str">
            <v>临床医学</v>
          </cell>
          <cell r="H86" t="str">
            <v>安阳市第二人民医院</v>
          </cell>
        </row>
        <row r="87">
          <cell r="B87" t="str">
            <v>张延锋</v>
          </cell>
          <cell r="C87">
            <v>56.7</v>
          </cell>
          <cell r="D87">
            <v>82.64</v>
          </cell>
          <cell r="E87">
            <v>72.264</v>
          </cell>
          <cell r="F87" t="str">
            <v>12009</v>
          </cell>
          <cell r="G87" t="str">
            <v>临床医学或麻醉学</v>
          </cell>
          <cell r="H87" t="str">
            <v>安阳市第二人民医院</v>
          </cell>
        </row>
        <row r="88">
          <cell r="B88" t="str">
            <v>万志成</v>
          </cell>
          <cell r="C88">
            <v>50.6</v>
          </cell>
          <cell r="D88">
            <v>80.12</v>
          </cell>
          <cell r="E88">
            <v>68.312</v>
          </cell>
          <cell r="F88" t="str">
            <v>12010</v>
          </cell>
          <cell r="G88" t="str">
            <v>临床医学或医学影像学</v>
          </cell>
          <cell r="H88" t="str">
            <v>安阳市第二人民医院</v>
          </cell>
        </row>
        <row r="89">
          <cell r="B89" t="str">
            <v>郭玉</v>
          </cell>
          <cell r="C89">
            <v>76.3</v>
          </cell>
          <cell r="D89">
            <v>83.44</v>
          </cell>
          <cell r="E89">
            <v>80.584</v>
          </cell>
          <cell r="F89" t="str">
            <v>12011</v>
          </cell>
          <cell r="G89" t="str">
            <v>会计学、财务管理</v>
          </cell>
          <cell r="H89" t="str">
            <v>安阳市第二人民医院</v>
          </cell>
        </row>
        <row r="90">
          <cell r="B90" t="str">
            <v>李雪</v>
          </cell>
          <cell r="C90">
            <v>53.2</v>
          </cell>
          <cell r="D90">
            <v>82.2</v>
          </cell>
          <cell r="E90">
            <v>70.6</v>
          </cell>
          <cell r="F90" t="str">
            <v>13001</v>
          </cell>
          <cell r="G90" t="str">
            <v>临床医学</v>
          </cell>
          <cell r="H90" t="str">
            <v>安阳市第一中学</v>
          </cell>
        </row>
        <row r="91">
          <cell r="B91" t="str">
            <v>董琰</v>
          </cell>
          <cell r="C91">
            <v>51.7</v>
          </cell>
          <cell r="D91">
            <v>72.9</v>
          </cell>
          <cell r="E91">
            <v>64.42</v>
          </cell>
          <cell r="F91" t="str">
            <v>13001</v>
          </cell>
          <cell r="G91" t="str">
            <v>临床医学</v>
          </cell>
          <cell r="H91" t="str">
            <v>安阳市第一中学</v>
          </cell>
        </row>
        <row r="92">
          <cell r="B92" t="str">
            <v>王文婕</v>
          </cell>
          <cell r="C92">
            <v>64.6</v>
          </cell>
          <cell r="D92">
            <v>79.2</v>
          </cell>
          <cell r="E92">
            <v>73.36</v>
          </cell>
          <cell r="F92" t="str">
            <v>13002</v>
          </cell>
          <cell r="G92" t="str">
            <v>临床医学</v>
          </cell>
          <cell r="H92" t="str">
            <v>安阳特殊教育学校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8"/>
  <sheetViews>
    <sheetView tabSelected="1" topLeftCell="A78" workbookViewId="0">
      <selection activeCell="C82" sqref="C82:C85"/>
    </sheetView>
  </sheetViews>
  <sheetFormatPr defaultColWidth="9" defaultRowHeight="13.5"/>
  <cols>
    <col min="1" max="1" width="5.375" style="3" customWidth="1"/>
    <col min="2" max="2" width="12.625" customWidth="1"/>
    <col min="3" max="3" width="19.25" customWidth="1"/>
    <col min="4" max="4" width="12.125" customWidth="1"/>
    <col min="5" max="5" width="39.375" customWidth="1"/>
    <col min="6" max="6" width="11" customWidth="1"/>
    <col min="7" max="7" width="10.125" customWidth="1"/>
    <col min="8" max="8" width="10.25" customWidth="1"/>
    <col min="9" max="9" width="10" customWidth="1"/>
  </cols>
  <sheetData>
    <row r="1" ht="28.5" customHeight="1" spans="1:2">
      <c r="A1" s="4" t="s">
        <v>0</v>
      </c>
      <c r="B1" s="4"/>
    </row>
    <row r="2" ht="38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6.1" customHeight="1" spans="1:9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6" t="s">
        <v>10</v>
      </c>
    </row>
    <row r="4" s="1" customFormat="1" ht="34" customHeight="1" spans="1:9">
      <c r="A4" s="9">
        <v>1</v>
      </c>
      <c r="B4" s="10" t="s">
        <v>11</v>
      </c>
      <c r="C4" s="11" t="s">
        <v>12</v>
      </c>
      <c r="D4" s="10" t="s">
        <v>13</v>
      </c>
      <c r="E4" s="10" t="str">
        <f>VLOOKUP(B:B,[1]Sheet1!$B:$H,6,0)</f>
        <v>生物医学或临床相关专业</v>
      </c>
      <c r="F4" s="12">
        <v>88.2</v>
      </c>
      <c r="G4" s="13" t="s">
        <v>14</v>
      </c>
      <c r="H4" s="13" t="s">
        <v>14</v>
      </c>
      <c r="I4" s="9" t="s">
        <v>15</v>
      </c>
    </row>
    <row r="5" s="1" customFormat="1" ht="34" customHeight="1" spans="1:9">
      <c r="A5" s="9">
        <v>2</v>
      </c>
      <c r="B5" s="10" t="s">
        <v>16</v>
      </c>
      <c r="C5" s="11" t="s">
        <v>12</v>
      </c>
      <c r="D5" s="10" t="s">
        <v>17</v>
      </c>
      <c r="E5" s="10" t="str">
        <f>VLOOKUP(B:B,[1]Sheet1!$B:$H,6,0)</f>
        <v>中医或中西医结合（肿瘤方向）</v>
      </c>
      <c r="F5" s="14">
        <v>84.8</v>
      </c>
      <c r="G5" s="13" t="s">
        <v>14</v>
      </c>
      <c r="H5" s="13" t="s">
        <v>14</v>
      </c>
      <c r="I5" s="9" t="s">
        <v>15</v>
      </c>
    </row>
    <row r="6" s="1" customFormat="1" ht="34" customHeight="1" spans="1:9">
      <c r="A6" s="9">
        <v>3</v>
      </c>
      <c r="B6" s="10" t="s">
        <v>18</v>
      </c>
      <c r="C6" s="11" t="s">
        <v>12</v>
      </c>
      <c r="D6" s="10" t="s">
        <v>19</v>
      </c>
      <c r="E6" s="10" t="str">
        <f>VLOOKUP(B:B,[1]Sheet1!$B:$H,6,0)</f>
        <v>外科学（胸心外科方向）</v>
      </c>
      <c r="F6" s="14">
        <v>83.22</v>
      </c>
      <c r="G6" s="13" t="s">
        <v>14</v>
      </c>
      <c r="H6" s="13" t="s">
        <v>14</v>
      </c>
      <c r="I6" s="9" t="s">
        <v>15</v>
      </c>
    </row>
    <row r="7" s="1" customFormat="1" ht="34" customHeight="1" spans="1:9">
      <c r="A7" s="9">
        <v>4</v>
      </c>
      <c r="B7" s="10" t="s">
        <v>20</v>
      </c>
      <c r="C7" s="11" t="s">
        <v>12</v>
      </c>
      <c r="D7" s="10" t="s">
        <v>21</v>
      </c>
      <c r="E7" s="10" t="str">
        <f>VLOOKUP(B:B,[1]Sheet1!$B:$H,6,0)</f>
        <v>外科学（神经外科、肿瘤外科、普外科方向）</v>
      </c>
      <c r="F7" s="14">
        <v>79.44</v>
      </c>
      <c r="G7" s="13" t="s">
        <v>14</v>
      </c>
      <c r="H7" s="13" t="s">
        <v>14</v>
      </c>
      <c r="I7" s="9" t="s">
        <v>15</v>
      </c>
    </row>
    <row r="8" s="1" customFormat="1" ht="34" customHeight="1" spans="1:9">
      <c r="A8" s="9">
        <v>5</v>
      </c>
      <c r="B8" s="10" t="s">
        <v>22</v>
      </c>
      <c r="C8" s="11" t="s">
        <v>12</v>
      </c>
      <c r="D8" s="10" t="s">
        <v>23</v>
      </c>
      <c r="E8" s="10" t="str">
        <f>VLOOKUP(B:B,[1]Sheet1!$B:$H,6,0)</f>
        <v>外科学或临床医学专业（消化外科方向）</v>
      </c>
      <c r="F8" s="14">
        <v>83.92</v>
      </c>
      <c r="G8" s="13" t="s">
        <v>14</v>
      </c>
      <c r="H8" s="13" t="s">
        <v>14</v>
      </c>
      <c r="I8" s="9" t="s">
        <v>15</v>
      </c>
    </row>
    <row r="9" s="1" customFormat="1" ht="34" customHeight="1" spans="1:9">
      <c r="A9" s="9">
        <v>6</v>
      </c>
      <c r="B9" s="10" t="s">
        <v>24</v>
      </c>
      <c r="C9" s="11" t="s">
        <v>12</v>
      </c>
      <c r="D9" s="10" t="s">
        <v>25</v>
      </c>
      <c r="E9" s="10" t="str">
        <f>VLOOKUP(B:B,[1]Sheet1!$B:$H,6,0)</f>
        <v>外科学或妇产科学（妇科肿瘤方向）</v>
      </c>
      <c r="F9" s="14">
        <v>81.02</v>
      </c>
      <c r="G9" s="13" t="s">
        <v>14</v>
      </c>
      <c r="H9" s="13" t="s">
        <v>14</v>
      </c>
      <c r="I9" s="9" t="s">
        <v>15</v>
      </c>
    </row>
    <row r="10" s="1" customFormat="1" ht="34" customHeight="1" spans="1:9">
      <c r="A10" s="9">
        <v>7</v>
      </c>
      <c r="B10" s="10" t="s">
        <v>26</v>
      </c>
      <c r="C10" s="11" t="s">
        <v>12</v>
      </c>
      <c r="D10" s="10" t="s">
        <v>25</v>
      </c>
      <c r="E10" s="10" t="str">
        <f>VLOOKUP(B:B,[1]Sheet1!$B:$H,6,0)</f>
        <v>外科学或妇产科学（妇科肿瘤方向）</v>
      </c>
      <c r="F10" s="14">
        <v>83.76</v>
      </c>
      <c r="G10" s="13" t="s">
        <v>14</v>
      </c>
      <c r="H10" s="13" t="s">
        <v>14</v>
      </c>
      <c r="I10" s="9" t="s">
        <v>15</v>
      </c>
    </row>
    <row r="11" s="1" customFormat="1" ht="34" customHeight="1" spans="1:9">
      <c r="A11" s="9">
        <v>8</v>
      </c>
      <c r="B11" s="10" t="s">
        <v>27</v>
      </c>
      <c r="C11" s="11" t="s">
        <v>12</v>
      </c>
      <c r="D11" s="10" t="s">
        <v>28</v>
      </c>
      <c r="E11" s="10" t="str">
        <f>VLOOKUP(B:B,[1]Sheet1!$B:$H,6,0)</f>
        <v>肿瘤学或内科学（姑息治疗方向、淋巴瘤方向、血液肿瘤方向）、临床医学</v>
      </c>
      <c r="F11" s="14">
        <v>83.86</v>
      </c>
      <c r="G11" s="13" t="s">
        <v>14</v>
      </c>
      <c r="H11" s="13" t="s">
        <v>14</v>
      </c>
      <c r="I11" s="9" t="s">
        <v>15</v>
      </c>
    </row>
    <row r="12" s="1" customFormat="1" ht="34" customHeight="1" spans="1:9">
      <c r="A12" s="9">
        <v>9</v>
      </c>
      <c r="B12" s="10" t="s">
        <v>29</v>
      </c>
      <c r="C12" s="11" t="s">
        <v>12</v>
      </c>
      <c r="D12" s="10" t="s">
        <v>28</v>
      </c>
      <c r="E12" s="10" t="str">
        <f>VLOOKUP(B:B,[1]Sheet1!$B:$H,6,0)</f>
        <v>肿瘤学或内科学（姑息治疗方向、淋巴瘤方向、血液肿瘤方向）、临床医学</v>
      </c>
      <c r="F12" s="14">
        <v>81.46</v>
      </c>
      <c r="G12" s="13" t="s">
        <v>14</v>
      </c>
      <c r="H12" s="13" t="s">
        <v>14</v>
      </c>
      <c r="I12" s="9" t="s">
        <v>15</v>
      </c>
    </row>
    <row r="13" s="1" customFormat="1" ht="34" customHeight="1" spans="1:9">
      <c r="A13" s="9">
        <v>10</v>
      </c>
      <c r="B13" s="10" t="s">
        <v>30</v>
      </c>
      <c r="C13" s="11" t="s">
        <v>12</v>
      </c>
      <c r="D13" s="10" t="s">
        <v>28</v>
      </c>
      <c r="E13" s="10" t="str">
        <f>VLOOKUP(B:B,[1]Sheet1!$B:$H,6,0)</f>
        <v>肿瘤学或内科学（姑息治疗方向、淋巴瘤方向、血液肿瘤方向）、临床医学</v>
      </c>
      <c r="F13" s="14">
        <v>77.44</v>
      </c>
      <c r="G13" s="13" t="s">
        <v>14</v>
      </c>
      <c r="H13" s="13" t="s">
        <v>14</v>
      </c>
      <c r="I13" s="9" t="s">
        <v>15</v>
      </c>
    </row>
    <row r="14" s="1" customFormat="1" ht="34" customHeight="1" spans="1:9">
      <c r="A14" s="9">
        <v>11</v>
      </c>
      <c r="B14" s="10" t="s">
        <v>31</v>
      </c>
      <c r="C14" s="11" t="s">
        <v>12</v>
      </c>
      <c r="D14" s="10" t="s">
        <v>32</v>
      </c>
      <c r="E14" s="10" t="str">
        <f>VLOOKUP(B:B,[1]Sheet1!$B:$H,6,0)</f>
        <v>肿瘤学或内科学（消化或呼吸方向）、临床医学</v>
      </c>
      <c r="F14" s="14">
        <v>82.4</v>
      </c>
      <c r="G14" s="13" t="s">
        <v>14</v>
      </c>
      <c r="H14" s="13" t="s">
        <v>14</v>
      </c>
      <c r="I14" s="9" t="s">
        <v>15</v>
      </c>
    </row>
    <row r="15" s="1" customFormat="1" ht="34" customHeight="1" spans="1:9">
      <c r="A15" s="9">
        <v>12</v>
      </c>
      <c r="B15" s="15" t="s">
        <v>33</v>
      </c>
      <c r="C15" s="11" t="s">
        <v>12</v>
      </c>
      <c r="D15" s="15" t="s">
        <v>34</v>
      </c>
      <c r="E15" s="10" t="str">
        <f>VLOOKUP(B:B,[1]Sheet1!$B:$H,6,0)</f>
        <v>肿瘤学（放射治疗方向）</v>
      </c>
      <c r="F15" s="14">
        <v>82.1</v>
      </c>
      <c r="G15" s="13" t="s">
        <v>14</v>
      </c>
      <c r="H15" s="13" t="s">
        <v>14</v>
      </c>
      <c r="I15" s="9" t="s">
        <v>15</v>
      </c>
    </row>
    <row r="16" s="1" customFormat="1" ht="34" customHeight="1" spans="1:9">
      <c r="A16" s="9">
        <v>13</v>
      </c>
      <c r="B16" s="15" t="s">
        <v>35</v>
      </c>
      <c r="C16" s="11" t="s">
        <v>12</v>
      </c>
      <c r="D16" s="15" t="s">
        <v>34</v>
      </c>
      <c r="E16" s="10" t="str">
        <f>VLOOKUP(B:B,[1]Sheet1!$B:$H,6,0)</f>
        <v>肿瘤学（放射治疗方向）</v>
      </c>
      <c r="F16" s="14">
        <v>79.98</v>
      </c>
      <c r="G16" s="13" t="s">
        <v>14</v>
      </c>
      <c r="H16" s="13" t="s">
        <v>14</v>
      </c>
      <c r="I16" s="9" t="s">
        <v>15</v>
      </c>
    </row>
    <row r="17" s="1" customFormat="1" ht="34" customHeight="1" spans="1:9">
      <c r="A17" s="9">
        <v>14</v>
      </c>
      <c r="B17" s="15" t="s">
        <v>36</v>
      </c>
      <c r="C17" s="11" t="s">
        <v>12</v>
      </c>
      <c r="D17" s="15" t="s">
        <v>34</v>
      </c>
      <c r="E17" s="10" t="str">
        <f>VLOOKUP(B:B,[1]Sheet1!$B:$H,6,0)</f>
        <v>肿瘤学（放射治疗方向）</v>
      </c>
      <c r="F17" s="14">
        <v>82.22</v>
      </c>
      <c r="G17" s="13" t="s">
        <v>14</v>
      </c>
      <c r="H17" s="13" t="s">
        <v>14</v>
      </c>
      <c r="I17" s="9" t="s">
        <v>15</v>
      </c>
    </row>
    <row r="18" s="1" customFormat="1" ht="34" customHeight="1" spans="1:9">
      <c r="A18" s="9">
        <v>15</v>
      </c>
      <c r="B18" s="10" t="s">
        <v>37</v>
      </c>
      <c r="C18" s="11" t="s">
        <v>12</v>
      </c>
      <c r="D18" s="10" t="s">
        <v>38</v>
      </c>
      <c r="E18" s="10" t="str">
        <f>VLOOKUP(B:B,[1]Sheet1!$B:$H,6,0)</f>
        <v>影像医学与核医学、内科学或临床医学</v>
      </c>
      <c r="F18" s="14">
        <v>83.48</v>
      </c>
      <c r="G18" s="13" t="s">
        <v>14</v>
      </c>
      <c r="H18" s="13" t="s">
        <v>14</v>
      </c>
      <c r="I18" s="9" t="s">
        <v>15</v>
      </c>
    </row>
    <row r="19" s="1" customFormat="1" ht="34" customHeight="1" spans="1:9">
      <c r="A19" s="9">
        <v>16</v>
      </c>
      <c r="B19" s="10" t="s">
        <v>39</v>
      </c>
      <c r="C19" s="11" t="s">
        <v>12</v>
      </c>
      <c r="D19" s="10" t="s">
        <v>40</v>
      </c>
      <c r="E19" s="10" t="str">
        <f>VLOOKUP(B:B,[1]Sheet1!$B:$H,6,0)</f>
        <v>外科学或临床医学专业</v>
      </c>
      <c r="F19" s="14">
        <v>85.38</v>
      </c>
      <c r="G19" s="13" t="s">
        <v>14</v>
      </c>
      <c r="H19" s="13" t="s">
        <v>14</v>
      </c>
      <c r="I19" s="9" t="s">
        <v>15</v>
      </c>
    </row>
    <row r="20" s="1" customFormat="1" ht="34" customHeight="1" spans="1:9">
      <c r="A20" s="9">
        <v>17</v>
      </c>
      <c r="B20" s="10" t="s">
        <v>41</v>
      </c>
      <c r="C20" s="11" t="s">
        <v>12</v>
      </c>
      <c r="D20" s="10" t="s">
        <v>42</v>
      </c>
      <c r="E20" s="10" t="str">
        <f>VLOOKUP(B:B,[1]Sheet1!$B:$H,6,0)</f>
        <v>影像医学与核医学（超声诊断方向）、肿瘤学或临床医学</v>
      </c>
      <c r="F20" s="14">
        <v>81.2</v>
      </c>
      <c r="G20" s="13" t="s">
        <v>14</v>
      </c>
      <c r="H20" s="13" t="s">
        <v>14</v>
      </c>
      <c r="I20" s="9" t="s">
        <v>15</v>
      </c>
    </row>
    <row r="21" s="1" customFormat="1" ht="34" customHeight="1" spans="1:9">
      <c r="A21" s="9">
        <v>18</v>
      </c>
      <c r="B21" s="10" t="s">
        <v>43</v>
      </c>
      <c r="C21" s="11" t="s">
        <v>12</v>
      </c>
      <c r="D21" s="10" t="s">
        <v>44</v>
      </c>
      <c r="E21" s="10" t="str">
        <f>VLOOKUP(B:B,[1]Sheet1!$B:$H,6,0)</f>
        <v>临床营养学、公共卫生学（临床营养方向）、临床医学、中西医结合临床或肿瘤学</v>
      </c>
      <c r="F21" s="14">
        <v>83.94</v>
      </c>
      <c r="G21" s="13" t="s">
        <v>14</v>
      </c>
      <c r="H21" s="13" t="s">
        <v>14</v>
      </c>
      <c r="I21" s="9" t="s">
        <v>15</v>
      </c>
    </row>
    <row r="22" s="1" customFormat="1" ht="34" customHeight="1" spans="1:9">
      <c r="A22" s="9">
        <v>19</v>
      </c>
      <c r="B22" s="10" t="s">
        <v>45</v>
      </c>
      <c r="C22" s="11" t="s">
        <v>12</v>
      </c>
      <c r="D22" s="10" t="s">
        <v>46</v>
      </c>
      <c r="E22" s="10" t="str">
        <f>VLOOKUP(B:B,[1]Sheet1!$B:$H,6,0)</f>
        <v>药学或临床药学</v>
      </c>
      <c r="F22" s="14">
        <v>81.58</v>
      </c>
      <c r="G22" s="13" t="s">
        <v>14</v>
      </c>
      <c r="H22" s="13" t="s">
        <v>14</v>
      </c>
      <c r="I22" s="9" t="s">
        <v>15</v>
      </c>
    </row>
    <row r="23" s="1" customFormat="1" ht="34" customHeight="1" spans="1:9">
      <c r="A23" s="9">
        <v>20</v>
      </c>
      <c r="B23" s="10" t="s">
        <v>47</v>
      </c>
      <c r="C23" s="11" t="s">
        <v>12</v>
      </c>
      <c r="D23" s="10" t="s">
        <v>46</v>
      </c>
      <c r="E23" s="10" t="str">
        <f>VLOOKUP(B:B,[1]Sheet1!$B:$H,6,0)</f>
        <v>药学或临床药学</v>
      </c>
      <c r="F23" s="14">
        <v>80.6</v>
      </c>
      <c r="G23" s="13" t="s">
        <v>14</v>
      </c>
      <c r="H23" s="13" t="s">
        <v>14</v>
      </c>
      <c r="I23" s="9" t="s">
        <v>15</v>
      </c>
    </row>
    <row r="24" s="1" customFormat="1" ht="34" customHeight="1" spans="1:9">
      <c r="A24" s="9">
        <v>21</v>
      </c>
      <c r="B24" s="10" t="s">
        <v>48</v>
      </c>
      <c r="C24" s="11" t="s">
        <v>12</v>
      </c>
      <c r="D24" s="10" t="s">
        <v>49</v>
      </c>
      <c r="E24" s="10" t="str">
        <f>VLOOKUP(B:B,[1]Sheet1!$B:$H,6,0)</f>
        <v>医学影像学或生物医学工程</v>
      </c>
      <c r="F24" s="14">
        <v>82.7</v>
      </c>
      <c r="G24" s="13" t="s">
        <v>14</v>
      </c>
      <c r="H24" s="13" t="s">
        <v>14</v>
      </c>
      <c r="I24" s="9" t="s">
        <v>15</v>
      </c>
    </row>
    <row r="25" s="1" customFormat="1" ht="34" customHeight="1" spans="1:9">
      <c r="A25" s="9">
        <v>22</v>
      </c>
      <c r="B25" s="10" t="s">
        <v>50</v>
      </c>
      <c r="C25" s="11" t="s">
        <v>12</v>
      </c>
      <c r="D25" s="10" t="s">
        <v>51</v>
      </c>
      <c r="E25" s="10" t="str">
        <f>VLOOKUP(B:B,[1]Sheet1!$B:$H,6,0)</f>
        <v>临床检验诊断学</v>
      </c>
      <c r="F25" s="14">
        <v>81.82</v>
      </c>
      <c r="G25" s="13" t="s">
        <v>14</v>
      </c>
      <c r="H25" s="13" t="s">
        <v>14</v>
      </c>
      <c r="I25" s="9" t="s">
        <v>15</v>
      </c>
    </row>
    <row r="26" s="1" customFormat="1" ht="34" customHeight="1" spans="1:9">
      <c r="A26" s="9">
        <v>23</v>
      </c>
      <c r="B26" s="10" t="s">
        <v>52</v>
      </c>
      <c r="C26" s="11" t="s">
        <v>12</v>
      </c>
      <c r="D26" s="10" t="s">
        <v>53</v>
      </c>
      <c r="E26" s="10" t="str">
        <f>VLOOKUP(B:B,[1]Sheet1!$B:$H,6,0)</f>
        <v>护理</v>
      </c>
      <c r="F26" s="14">
        <v>82.56</v>
      </c>
      <c r="G26" s="13" t="s">
        <v>14</v>
      </c>
      <c r="H26" s="13" t="s">
        <v>14</v>
      </c>
      <c r="I26" s="9" t="s">
        <v>15</v>
      </c>
    </row>
    <row r="27" s="1" customFormat="1" ht="34" customHeight="1" spans="1:9">
      <c r="A27" s="9">
        <v>24</v>
      </c>
      <c r="B27" s="10" t="s">
        <v>54</v>
      </c>
      <c r="C27" s="11" t="s">
        <v>55</v>
      </c>
      <c r="D27" s="10" t="s">
        <v>56</v>
      </c>
      <c r="E27" s="10" t="str">
        <f>VLOOKUP(B:B,[1]Sheet1!$B:$H,6,0)</f>
        <v>中医内科学或中西医结合临床（肾病方向）</v>
      </c>
      <c r="F27" s="14">
        <v>80.44</v>
      </c>
      <c r="G27" s="13" t="s">
        <v>14</v>
      </c>
      <c r="H27" s="13" t="s">
        <v>14</v>
      </c>
      <c r="I27" s="9" t="s">
        <v>15</v>
      </c>
    </row>
    <row r="28" s="1" customFormat="1" ht="34" customHeight="1" spans="1:9">
      <c r="A28" s="9">
        <v>25</v>
      </c>
      <c r="B28" s="10" t="s">
        <v>57</v>
      </c>
      <c r="C28" s="11" t="s">
        <v>55</v>
      </c>
      <c r="D28" s="10" t="s">
        <v>58</v>
      </c>
      <c r="E28" s="10" t="str">
        <f>VLOOKUP(B:B,[1]Sheet1!$B:$H,6,0)</f>
        <v>中医内科学或中西医结合临床（脑病方向)</v>
      </c>
      <c r="F28" s="14">
        <v>80.34</v>
      </c>
      <c r="G28" s="13" t="s">
        <v>14</v>
      </c>
      <c r="H28" s="13" t="s">
        <v>14</v>
      </c>
      <c r="I28" s="9" t="s">
        <v>15</v>
      </c>
    </row>
    <row r="29" s="1" customFormat="1" ht="34" customHeight="1" spans="1:9">
      <c r="A29" s="9">
        <v>26</v>
      </c>
      <c r="B29" s="10" t="s">
        <v>59</v>
      </c>
      <c r="C29" s="11" t="s">
        <v>55</v>
      </c>
      <c r="D29" s="10" t="s">
        <v>58</v>
      </c>
      <c r="E29" s="10" t="str">
        <f>VLOOKUP(B:B,[1]Sheet1!$B:$H,6,0)</f>
        <v>中医内科学或中西医结合临床（脑病方向)</v>
      </c>
      <c r="F29" s="14">
        <v>80.32</v>
      </c>
      <c r="G29" s="13" t="s">
        <v>14</v>
      </c>
      <c r="H29" s="13" t="s">
        <v>14</v>
      </c>
      <c r="I29" s="9" t="s">
        <v>15</v>
      </c>
    </row>
    <row r="30" s="1" customFormat="1" ht="34" customHeight="1" spans="1:9">
      <c r="A30" s="9">
        <v>27</v>
      </c>
      <c r="B30" s="10" t="s">
        <v>60</v>
      </c>
      <c r="C30" s="11" t="s">
        <v>55</v>
      </c>
      <c r="D30" s="10" t="s">
        <v>61</v>
      </c>
      <c r="E30" s="10" t="str">
        <f>VLOOKUP(B:B,[1]Sheet1!$B:$H,6,0)</f>
        <v>中医内科学或中西医结合临床（心病方向）</v>
      </c>
      <c r="F30" s="14">
        <v>79.78</v>
      </c>
      <c r="G30" s="13" t="s">
        <v>14</v>
      </c>
      <c r="H30" s="13" t="s">
        <v>14</v>
      </c>
      <c r="I30" s="9" t="s">
        <v>15</v>
      </c>
    </row>
    <row r="31" s="1" customFormat="1" ht="34" customHeight="1" spans="1:9">
      <c r="A31" s="9">
        <v>28</v>
      </c>
      <c r="B31" s="10" t="s">
        <v>62</v>
      </c>
      <c r="C31" s="11" t="s">
        <v>55</v>
      </c>
      <c r="D31" s="10" t="s">
        <v>63</v>
      </c>
      <c r="E31" s="10" t="str">
        <f>VLOOKUP(B:B,[1]Sheet1!$B:$H,6,0)</f>
        <v>中医内科学或中西医结合临床（肝胆脾胃方向）</v>
      </c>
      <c r="F31" s="14">
        <v>82.86</v>
      </c>
      <c r="G31" s="13" t="s">
        <v>14</v>
      </c>
      <c r="H31" s="13" t="s">
        <v>14</v>
      </c>
      <c r="I31" s="9" t="s">
        <v>15</v>
      </c>
    </row>
    <row r="32" s="1" customFormat="1" ht="34" customHeight="1" spans="1:9">
      <c r="A32" s="9">
        <v>29</v>
      </c>
      <c r="B32" s="10" t="s">
        <v>64</v>
      </c>
      <c r="C32" s="11" t="s">
        <v>55</v>
      </c>
      <c r="D32" s="10" t="s">
        <v>63</v>
      </c>
      <c r="E32" s="10" t="str">
        <f>VLOOKUP(B:B,[1]Sheet1!$B:$H,6,0)</f>
        <v>中医内科学或中西医结合临床（肝胆脾胃方向）</v>
      </c>
      <c r="F32" s="14">
        <v>83.62</v>
      </c>
      <c r="G32" s="13" t="s">
        <v>14</v>
      </c>
      <c r="H32" s="13" t="s">
        <v>14</v>
      </c>
      <c r="I32" s="9" t="s">
        <v>15</v>
      </c>
    </row>
    <row r="33" s="2" customFormat="1" ht="34" customHeight="1" spans="1:9">
      <c r="A33" s="9">
        <v>30</v>
      </c>
      <c r="B33" s="10" t="s">
        <v>65</v>
      </c>
      <c r="C33" s="11" t="s">
        <v>55</v>
      </c>
      <c r="D33" s="10" t="s">
        <v>66</v>
      </c>
      <c r="E33" s="10" t="str">
        <f>VLOOKUP(B:B,[1]Sheet1!$B:$H,6,0)</f>
        <v>针灸推拿学</v>
      </c>
      <c r="F33" s="14">
        <v>77.16</v>
      </c>
      <c r="G33" s="13" t="s">
        <v>14</v>
      </c>
      <c r="H33" s="13" t="s">
        <v>14</v>
      </c>
      <c r="I33" s="9" t="s">
        <v>15</v>
      </c>
    </row>
    <row r="34" s="2" customFormat="1" ht="34" customHeight="1" spans="1:9">
      <c r="A34" s="9">
        <v>31</v>
      </c>
      <c r="B34" s="10" t="s">
        <v>67</v>
      </c>
      <c r="C34" s="11" t="s">
        <v>55</v>
      </c>
      <c r="D34" s="10" t="s">
        <v>66</v>
      </c>
      <c r="E34" s="10" t="str">
        <f>VLOOKUP(B:B,[1]Sheet1!$B:$H,6,0)</f>
        <v>针灸推拿学</v>
      </c>
      <c r="F34" s="14">
        <v>82.66</v>
      </c>
      <c r="G34" s="13" t="s">
        <v>14</v>
      </c>
      <c r="H34" s="13" t="s">
        <v>14</v>
      </c>
      <c r="I34" s="9" t="s">
        <v>15</v>
      </c>
    </row>
    <row r="35" s="2" customFormat="1" ht="34" customHeight="1" spans="1:9">
      <c r="A35" s="9">
        <v>32</v>
      </c>
      <c r="B35" s="10" t="s">
        <v>68</v>
      </c>
      <c r="C35" s="11" t="s">
        <v>55</v>
      </c>
      <c r="D35" s="10" t="s">
        <v>69</v>
      </c>
      <c r="E35" s="10" t="str">
        <f>VLOOKUP(B:B,[1]Sheet1!$B:$H,6,0)</f>
        <v>儿科学、中医儿科学或中西医结合儿科方向</v>
      </c>
      <c r="F35" s="14">
        <v>80.1</v>
      </c>
      <c r="G35" s="13" t="s">
        <v>14</v>
      </c>
      <c r="H35" s="13" t="s">
        <v>14</v>
      </c>
      <c r="I35" s="9" t="s">
        <v>15</v>
      </c>
    </row>
    <row r="36" s="2" customFormat="1" ht="34" customHeight="1" spans="1:9">
      <c r="A36" s="9">
        <v>33</v>
      </c>
      <c r="B36" s="10" t="s">
        <v>70</v>
      </c>
      <c r="C36" s="11" t="s">
        <v>55</v>
      </c>
      <c r="D36" s="10" t="s">
        <v>69</v>
      </c>
      <c r="E36" s="10" t="str">
        <f>VLOOKUP(B:B,[1]Sheet1!$B:$H,6,0)</f>
        <v>儿科学、中医儿科学或中西医结合儿科方向</v>
      </c>
      <c r="F36" s="14">
        <v>81.22</v>
      </c>
      <c r="G36" s="13" t="s">
        <v>14</v>
      </c>
      <c r="H36" s="13" t="s">
        <v>14</v>
      </c>
      <c r="I36" s="9" t="s">
        <v>15</v>
      </c>
    </row>
    <row r="37" s="2" customFormat="1" ht="34" customHeight="1" spans="1:9">
      <c r="A37" s="9">
        <v>34</v>
      </c>
      <c r="B37" s="10" t="s">
        <v>71</v>
      </c>
      <c r="C37" s="11" t="s">
        <v>55</v>
      </c>
      <c r="D37" s="10" t="s">
        <v>69</v>
      </c>
      <c r="E37" s="10" t="str">
        <f>VLOOKUP(B:B,[1]Sheet1!$B:$H,6,0)</f>
        <v>儿科学、中医儿科学或中西医结合儿科方向</v>
      </c>
      <c r="F37" s="14">
        <v>80.94</v>
      </c>
      <c r="G37" s="13" t="s">
        <v>14</v>
      </c>
      <c r="H37" s="13" t="s">
        <v>14</v>
      </c>
      <c r="I37" s="9" t="s">
        <v>15</v>
      </c>
    </row>
    <row r="38" s="2" customFormat="1" ht="34" customHeight="1" spans="1:9">
      <c r="A38" s="9">
        <v>35</v>
      </c>
      <c r="B38" s="10" t="s">
        <v>72</v>
      </c>
      <c r="C38" s="11" t="s">
        <v>55</v>
      </c>
      <c r="D38" s="10" t="s">
        <v>69</v>
      </c>
      <c r="E38" s="10" t="str">
        <f>VLOOKUP(B:B,[1]Sheet1!$B:$H,6,0)</f>
        <v>儿科学、中医儿科学或中西医结合儿科方向</v>
      </c>
      <c r="F38" s="14">
        <v>80.26</v>
      </c>
      <c r="G38" s="13" t="s">
        <v>14</v>
      </c>
      <c r="H38" s="13" t="s">
        <v>14</v>
      </c>
      <c r="I38" s="9" t="s">
        <v>15</v>
      </c>
    </row>
    <row r="39" s="2" customFormat="1" ht="34" customHeight="1" spans="1:9">
      <c r="A39" s="9">
        <v>36</v>
      </c>
      <c r="B39" s="10" t="s">
        <v>73</v>
      </c>
      <c r="C39" s="11" t="s">
        <v>55</v>
      </c>
      <c r="D39" s="10" t="s">
        <v>74</v>
      </c>
      <c r="E39" s="10" t="str">
        <f>VLOOKUP(B:B,[1]Sheet1!$B:$H,6,0)</f>
        <v>耳鼻咽喉科学</v>
      </c>
      <c r="F39" s="14">
        <v>79.08</v>
      </c>
      <c r="G39" s="13" t="s">
        <v>14</v>
      </c>
      <c r="H39" s="13" t="s">
        <v>14</v>
      </c>
      <c r="I39" s="9" t="s">
        <v>15</v>
      </c>
    </row>
    <row r="40" s="2" customFormat="1" ht="34" customHeight="1" spans="1:9">
      <c r="A40" s="9">
        <v>37</v>
      </c>
      <c r="B40" s="15" t="s">
        <v>75</v>
      </c>
      <c r="C40" s="11" t="s">
        <v>76</v>
      </c>
      <c r="D40" s="11" t="s">
        <v>77</v>
      </c>
      <c r="E40" s="10" t="str">
        <f>VLOOKUP(B:B,[1]Sheet1!$B:$H,6,0)</f>
        <v>临床医学</v>
      </c>
      <c r="F40" s="14">
        <v>73.36</v>
      </c>
      <c r="G40" s="13" t="s">
        <v>14</v>
      </c>
      <c r="H40" s="13" t="s">
        <v>14</v>
      </c>
      <c r="I40" s="9" t="s">
        <v>15</v>
      </c>
    </row>
    <row r="41" s="2" customFormat="1" ht="34" customHeight="1" spans="1:9">
      <c r="A41" s="9">
        <v>38</v>
      </c>
      <c r="B41" s="15" t="s">
        <v>78</v>
      </c>
      <c r="C41" s="11" t="s">
        <v>76</v>
      </c>
      <c r="D41" s="11" t="s">
        <v>77</v>
      </c>
      <c r="E41" s="10" t="str">
        <f>VLOOKUP(B:B,[1]Sheet1!$B:$H,6,0)</f>
        <v>临床医学</v>
      </c>
      <c r="F41" s="14">
        <v>77.46</v>
      </c>
      <c r="G41" s="13" t="s">
        <v>14</v>
      </c>
      <c r="H41" s="13" t="s">
        <v>14</v>
      </c>
      <c r="I41" s="9" t="s">
        <v>15</v>
      </c>
    </row>
    <row r="42" s="2" customFormat="1" ht="34" customHeight="1" spans="1:9">
      <c r="A42" s="9">
        <v>39</v>
      </c>
      <c r="B42" s="15" t="s">
        <v>79</v>
      </c>
      <c r="C42" s="11" t="s">
        <v>76</v>
      </c>
      <c r="D42" s="11" t="s">
        <v>77</v>
      </c>
      <c r="E42" s="10" t="str">
        <f>VLOOKUP(B:B,[1]Sheet1!$B:$H,6,0)</f>
        <v>临床医学</v>
      </c>
      <c r="F42" s="14">
        <v>71.4</v>
      </c>
      <c r="G42" s="13" t="s">
        <v>14</v>
      </c>
      <c r="H42" s="13" t="s">
        <v>14</v>
      </c>
      <c r="I42" s="9" t="s">
        <v>15</v>
      </c>
    </row>
    <row r="43" s="2" customFormat="1" ht="34" customHeight="1" spans="1:9">
      <c r="A43" s="9">
        <v>40</v>
      </c>
      <c r="B43" s="15" t="s">
        <v>80</v>
      </c>
      <c r="C43" s="11" t="s">
        <v>76</v>
      </c>
      <c r="D43" s="11" t="s">
        <v>77</v>
      </c>
      <c r="E43" s="10" t="str">
        <f>VLOOKUP(B:B,[1]Sheet1!$B:$H,6,0)</f>
        <v>临床医学</v>
      </c>
      <c r="F43" s="14">
        <v>71.676</v>
      </c>
      <c r="G43" s="13" t="s">
        <v>14</v>
      </c>
      <c r="H43" s="13" t="s">
        <v>14</v>
      </c>
      <c r="I43" s="9" t="s">
        <v>15</v>
      </c>
    </row>
    <row r="44" s="2" customFormat="1" ht="34" customHeight="1" spans="1:9">
      <c r="A44" s="9">
        <v>41</v>
      </c>
      <c r="B44" s="15" t="s">
        <v>81</v>
      </c>
      <c r="C44" s="11" t="s">
        <v>76</v>
      </c>
      <c r="D44" s="11" t="s">
        <v>77</v>
      </c>
      <c r="E44" s="10" t="str">
        <f>VLOOKUP(B:B,[1]Sheet1!$B:$H,6,0)</f>
        <v>临床医学</v>
      </c>
      <c r="F44" s="14">
        <v>68.76</v>
      </c>
      <c r="G44" s="13" t="s">
        <v>14</v>
      </c>
      <c r="H44" s="13" t="s">
        <v>14</v>
      </c>
      <c r="I44" s="9" t="s">
        <v>15</v>
      </c>
    </row>
    <row r="45" s="2" customFormat="1" ht="34" customHeight="1" spans="1:9">
      <c r="A45" s="9">
        <v>42</v>
      </c>
      <c r="B45" s="15" t="s">
        <v>82</v>
      </c>
      <c r="C45" s="11" t="s">
        <v>76</v>
      </c>
      <c r="D45" s="11" t="s">
        <v>77</v>
      </c>
      <c r="E45" s="10" t="str">
        <f>VLOOKUP(B:B,[1]Sheet1!$B:$H,6,0)</f>
        <v>临床医学</v>
      </c>
      <c r="F45" s="14">
        <v>68.62</v>
      </c>
      <c r="G45" s="13" t="s">
        <v>14</v>
      </c>
      <c r="H45" s="13" t="s">
        <v>14</v>
      </c>
      <c r="I45" s="9" t="s">
        <v>15</v>
      </c>
    </row>
    <row r="46" s="2" customFormat="1" ht="34" customHeight="1" spans="1:9">
      <c r="A46" s="9">
        <v>43</v>
      </c>
      <c r="B46" s="15" t="s">
        <v>83</v>
      </c>
      <c r="C46" s="11" t="s">
        <v>76</v>
      </c>
      <c r="D46" s="11" t="s">
        <v>77</v>
      </c>
      <c r="E46" s="10" t="str">
        <f>VLOOKUP(B:B,[1]Sheet1!$B:$H,6,0)</f>
        <v>临床医学</v>
      </c>
      <c r="F46" s="14">
        <v>66.768</v>
      </c>
      <c r="G46" s="13" t="s">
        <v>14</v>
      </c>
      <c r="H46" s="13" t="s">
        <v>14</v>
      </c>
      <c r="I46" s="9" t="s">
        <v>15</v>
      </c>
    </row>
    <row r="47" s="2" customFormat="1" ht="34" customHeight="1" spans="1:9">
      <c r="A47" s="9">
        <v>44</v>
      </c>
      <c r="B47" s="15" t="s">
        <v>84</v>
      </c>
      <c r="C47" s="11" t="s">
        <v>76</v>
      </c>
      <c r="D47" s="11" t="s">
        <v>77</v>
      </c>
      <c r="E47" s="10" t="str">
        <f>VLOOKUP(B:B,[1]Sheet1!$B:$H,6,0)</f>
        <v>临床医学</v>
      </c>
      <c r="F47" s="14">
        <v>61.648</v>
      </c>
      <c r="G47" s="13" t="s">
        <v>14</v>
      </c>
      <c r="H47" s="13" t="s">
        <v>14</v>
      </c>
      <c r="I47" s="9" t="s">
        <v>15</v>
      </c>
    </row>
    <row r="48" s="2" customFormat="1" ht="34" customHeight="1" spans="1:9">
      <c r="A48" s="9">
        <v>45</v>
      </c>
      <c r="B48" s="10" t="s">
        <v>85</v>
      </c>
      <c r="C48" s="16" t="s">
        <v>86</v>
      </c>
      <c r="D48" s="10" t="s">
        <v>87</v>
      </c>
      <c r="E48" s="10" t="str">
        <f>VLOOKUP(B:B,[1]Sheet1!$B:$H,6,0)</f>
        <v>口腔临床医学</v>
      </c>
      <c r="F48" s="14">
        <v>81.96</v>
      </c>
      <c r="G48" s="13" t="s">
        <v>14</v>
      </c>
      <c r="H48" s="13" t="s">
        <v>14</v>
      </c>
      <c r="I48" s="9" t="s">
        <v>15</v>
      </c>
    </row>
    <row r="49" s="2" customFormat="1" ht="34" customHeight="1" spans="1:9">
      <c r="A49" s="9">
        <v>46</v>
      </c>
      <c r="B49" s="10" t="s">
        <v>88</v>
      </c>
      <c r="C49" s="16" t="s">
        <v>86</v>
      </c>
      <c r="D49" s="10" t="s">
        <v>89</v>
      </c>
      <c r="E49" s="10" t="str">
        <f>VLOOKUP(B:B,[1]Sheet1!$B:$H,6,0)</f>
        <v>口腔医学(含颌面外科学、牙体牙髓科学、修复科学、牙周病学、正畸科学、口腔种植学等口腔相关专业)</v>
      </c>
      <c r="F49" s="14">
        <v>81.44</v>
      </c>
      <c r="G49" s="13" t="s">
        <v>14</v>
      </c>
      <c r="H49" s="13" t="s">
        <v>14</v>
      </c>
      <c r="I49" s="9" t="s">
        <v>15</v>
      </c>
    </row>
    <row r="50" s="2" customFormat="1" ht="34" customHeight="1" spans="1:9">
      <c r="A50" s="9">
        <v>47</v>
      </c>
      <c r="B50" s="10" t="s">
        <v>90</v>
      </c>
      <c r="C50" s="16" t="s">
        <v>86</v>
      </c>
      <c r="D50" s="10" t="s">
        <v>91</v>
      </c>
      <c r="E50" s="10" t="str">
        <f>VLOOKUP(B:B,[1]Sheet1!$B:$H,6,0)</f>
        <v>妇产科学、中医妇科学或中西医结合临床（妇科方向</v>
      </c>
      <c r="F50" s="14">
        <v>79.1</v>
      </c>
      <c r="G50" s="13" t="s">
        <v>14</v>
      </c>
      <c r="H50" s="13" t="s">
        <v>14</v>
      </c>
      <c r="I50" s="9" t="s">
        <v>15</v>
      </c>
    </row>
    <row r="51" s="2" customFormat="1" ht="34" customHeight="1" spans="1:9">
      <c r="A51" s="9">
        <v>48</v>
      </c>
      <c r="B51" s="15" t="s">
        <v>92</v>
      </c>
      <c r="C51" s="11" t="s">
        <v>93</v>
      </c>
      <c r="D51" s="11" t="s">
        <v>94</v>
      </c>
      <c r="E51" s="10" t="str">
        <f>VLOOKUP(B:B,[1]Sheet1!$B:$H,6,0)</f>
        <v>预防医学</v>
      </c>
      <c r="F51" s="14">
        <v>78.06</v>
      </c>
      <c r="G51" s="13" t="s">
        <v>14</v>
      </c>
      <c r="H51" s="13" t="s">
        <v>14</v>
      </c>
      <c r="I51" s="9" t="s">
        <v>15</v>
      </c>
    </row>
    <row r="52" s="2" customFormat="1" ht="34" customHeight="1" spans="1:9">
      <c r="A52" s="9">
        <v>49</v>
      </c>
      <c r="B52" s="15" t="s">
        <v>95</v>
      </c>
      <c r="C52" s="11" t="s">
        <v>93</v>
      </c>
      <c r="D52" s="11" t="s">
        <v>96</v>
      </c>
      <c r="E52" s="10" t="str">
        <f>VLOOKUP(B:B,[1]Sheet1!$B:$H,6,0)</f>
        <v>预防医学</v>
      </c>
      <c r="F52" s="14">
        <v>74.94</v>
      </c>
      <c r="G52" s="13" t="s">
        <v>14</v>
      </c>
      <c r="H52" s="13" t="s">
        <v>14</v>
      </c>
      <c r="I52" s="9" t="s">
        <v>15</v>
      </c>
    </row>
    <row r="53" s="2" customFormat="1" ht="34" customHeight="1" spans="1:9">
      <c r="A53" s="9">
        <v>50</v>
      </c>
      <c r="B53" s="15" t="s">
        <v>97</v>
      </c>
      <c r="C53" s="11" t="s">
        <v>93</v>
      </c>
      <c r="D53" s="11" t="s">
        <v>98</v>
      </c>
      <c r="E53" s="10" t="str">
        <f>VLOOKUP(B:B,[1]Sheet1!$B:$H,6,0)</f>
        <v>临床医学</v>
      </c>
      <c r="F53" s="14">
        <v>75.216</v>
      </c>
      <c r="G53" s="13" t="s">
        <v>14</v>
      </c>
      <c r="H53" s="13" t="s">
        <v>14</v>
      </c>
      <c r="I53" s="9" t="s">
        <v>15</v>
      </c>
    </row>
    <row r="54" s="2" customFormat="1" ht="34" customHeight="1" spans="1:9">
      <c r="A54" s="9">
        <v>51</v>
      </c>
      <c r="B54" s="10" t="s">
        <v>99</v>
      </c>
      <c r="C54" s="11" t="s">
        <v>93</v>
      </c>
      <c r="D54" s="10" t="s">
        <v>100</v>
      </c>
      <c r="E54" s="10" t="str">
        <f>VLOOKUP(B:B,[1]Sheet1!$B:$H,6,0)</f>
        <v>病原生物学或生物化学与分子生物学</v>
      </c>
      <c r="F54" s="14">
        <v>83.2</v>
      </c>
      <c r="G54" s="13" t="s">
        <v>14</v>
      </c>
      <c r="H54" s="13" t="s">
        <v>14</v>
      </c>
      <c r="I54" s="9" t="s">
        <v>15</v>
      </c>
    </row>
    <row r="55" s="2" customFormat="1" ht="34" customHeight="1" spans="1:9">
      <c r="A55" s="9">
        <v>52</v>
      </c>
      <c r="B55" s="15" t="s">
        <v>101</v>
      </c>
      <c r="C55" s="11" t="s">
        <v>93</v>
      </c>
      <c r="D55" s="11" t="s">
        <v>102</v>
      </c>
      <c r="E55" s="10" t="str">
        <f>VLOOKUP(B:B,[1]Sheet1!$B:$H,6,0)</f>
        <v>分析化学或仪器分析</v>
      </c>
      <c r="F55" s="14">
        <v>73.36</v>
      </c>
      <c r="G55" s="13" t="s">
        <v>14</v>
      </c>
      <c r="H55" s="13" t="s">
        <v>14</v>
      </c>
      <c r="I55" s="9" t="s">
        <v>15</v>
      </c>
    </row>
    <row r="56" s="2" customFormat="1" ht="34" customHeight="1" spans="1:9">
      <c r="A56" s="9">
        <v>53</v>
      </c>
      <c r="B56" s="10" t="s">
        <v>103</v>
      </c>
      <c r="C56" s="11" t="s">
        <v>93</v>
      </c>
      <c r="D56" s="17" t="s">
        <v>104</v>
      </c>
      <c r="E56" s="10" t="str">
        <f>VLOOKUP(B:B,[1]Sheet1!$B:$H,6,0)</f>
        <v>人力资源管理</v>
      </c>
      <c r="F56" s="14">
        <v>80.824</v>
      </c>
      <c r="G56" s="13" t="s">
        <v>14</v>
      </c>
      <c r="H56" s="13" t="s">
        <v>14</v>
      </c>
      <c r="I56" s="9" t="s">
        <v>15</v>
      </c>
    </row>
    <row r="57" s="2" customFormat="1" ht="34" customHeight="1" spans="1:9">
      <c r="A57" s="9">
        <v>54</v>
      </c>
      <c r="B57" s="10" t="s">
        <v>105</v>
      </c>
      <c r="C57" s="11" t="s">
        <v>93</v>
      </c>
      <c r="D57" s="17" t="s">
        <v>106</v>
      </c>
      <c r="E57" s="10" t="str">
        <f>VLOOKUP(B:B,[1]Sheet1!$B:$H,6,0)</f>
        <v>计算机科学与技术或软件工程</v>
      </c>
      <c r="F57" s="14">
        <v>79.904</v>
      </c>
      <c r="G57" s="13" t="s">
        <v>14</v>
      </c>
      <c r="H57" s="13" t="s">
        <v>14</v>
      </c>
      <c r="I57" s="9" t="s">
        <v>15</v>
      </c>
    </row>
    <row r="58" s="2" customFormat="1" ht="34" customHeight="1" spans="1:9">
      <c r="A58" s="9">
        <v>55</v>
      </c>
      <c r="B58" s="9" t="s">
        <v>107</v>
      </c>
      <c r="C58" s="11" t="s">
        <v>93</v>
      </c>
      <c r="D58" s="16" t="s">
        <v>100</v>
      </c>
      <c r="E58" s="10" t="e">
        <f>VLOOKUP(B:B,[1]Sheet1!$B:$H,6,0)</f>
        <v>#N/A</v>
      </c>
      <c r="F58" s="18" t="s">
        <v>108</v>
      </c>
      <c r="G58" s="13" t="s">
        <v>14</v>
      </c>
      <c r="H58" s="13" t="s">
        <v>14</v>
      </c>
      <c r="I58" s="9" t="s">
        <v>15</v>
      </c>
    </row>
    <row r="59" s="2" customFormat="1" ht="34" customHeight="1" spans="1:9">
      <c r="A59" s="9">
        <v>56</v>
      </c>
      <c r="B59" s="15" t="s">
        <v>109</v>
      </c>
      <c r="C59" s="11" t="s">
        <v>110</v>
      </c>
      <c r="D59" s="11" t="s">
        <v>111</v>
      </c>
      <c r="E59" s="10" t="str">
        <f>VLOOKUP(B:B,[1]Sheet1!$B:$H,6,0)</f>
        <v>临床医学</v>
      </c>
      <c r="F59" s="14">
        <v>66.244</v>
      </c>
      <c r="G59" s="13" t="s">
        <v>14</v>
      </c>
      <c r="H59" s="13" t="s">
        <v>14</v>
      </c>
      <c r="I59" s="9" t="s">
        <v>15</v>
      </c>
    </row>
    <row r="60" s="2" customFormat="1" ht="34" customHeight="1" spans="1:9">
      <c r="A60" s="9">
        <v>57</v>
      </c>
      <c r="B60" s="15" t="s">
        <v>112</v>
      </c>
      <c r="C60" s="11" t="s">
        <v>110</v>
      </c>
      <c r="D60" s="11" t="s">
        <v>113</v>
      </c>
      <c r="E60" s="10" t="str">
        <f>VLOOKUP(B:B,[1]Sheet1!$B:$H,6,0)</f>
        <v>临床医学</v>
      </c>
      <c r="F60" s="14">
        <v>73.588</v>
      </c>
      <c r="G60" s="13" t="s">
        <v>14</v>
      </c>
      <c r="H60" s="13" t="s">
        <v>14</v>
      </c>
      <c r="I60" s="9" t="s">
        <v>15</v>
      </c>
    </row>
    <row r="61" s="2" customFormat="1" ht="34" customHeight="1" spans="1:9">
      <c r="A61" s="9">
        <v>58</v>
      </c>
      <c r="B61" s="15" t="s">
        <v>114</v>
      </c>
      <c r="C61" s="11" t="s">
        <v>110</v>
      </c>
      <c r="D61" s="11" t="s">
        <v>113</v>
      </c>
      <c r="E61" s="10" t="str">
        <f>VLOOKUP(B:B,[1]Sheet1!$B:$H,6,0)</f>
        <v>临床医学</v>
      </c>
      <c r="F61" s="14">
        <v>73.6</v>
      </c>
      <c r="G61" s="13" t="s">
        <v>14</v>
      </c>
      <c r="H61" s="13" t="s">
        <v>14</v>
      </c>
      <c r="I61" s="9" t="s">
        <v>15</v>
      </c>
    </row>
    <row r="62" s="2" customFormat="1" ht="34" customHeight="1" spans="1:9">
      <c r="A62" s="9">
        <v>59</v>
      </c>
      <c r="B62" s="15" t="s">
        <v>115</v>
      </c>
      <c r="C62" s="11" t="s">
        <v>110</v>
      </c>
      <c r="D62" s="11" t="s">
        <v>116</v>
      </c>
      <c r="E62" s="10" t="str">
        <f>VLOOKUP(B:B,[1]Sheet1!$B:$H,6,0)</f>
        <v>医学检验</v>
      </c>
      <c r="F62" s="14">
        <v>75.88</v>
      </c>
      <c r="G62" s="13" t="s">
        <v>14</v>
      </c>
      <c r="H62" s="13" t="s">
        <v>14</v>
      </c>
      <c r="I62" s="9" t="s">
        <v>15</v>
      </c>
    </row>
    <row r="63" s="2" customFormat="1" ht="34" customHeight="1" spans="1:9">
      <c r="A63" s="9">
        <v>60</v>
      </c>
      <c r="B63" s="15" t="s">
        <v>117</v>
      </c>
      <c r="C63" s="11" t="s">
        <v>110</v>
      </c>
      <c r="D63" s="11" t="s">
        <v>118</v>
      </c>
      <c r="E63" s="10" t="str">
        <f>VLOOKUP(B:B,[1]Sheet1!$B:$H,6,0)</f>
        <v>临床医学（病理方向）</v>
      </c>
      <c r="F63" s="14">
        <v>72.348</v>
      </c>
      <c r="G63" s="13" t="s">
        <v>14</v>
      </c>
      <c r="H63" s="13" t="s">
        <v>14</v>
      </c>
      <c r="I63" s="9" t="s">
        <v>15</v>
      </c>
    </row>
    <row r="64" s="2" customFormat="1" ht="34" customHeight="1" spans="1:9">
      <c r="A64" s="9">
        <v>61</v>
      </c>
      <c r="B64" s="15" t="s">
        <v>119</v>
      </c>
      <c r="C64" s="11" t="s">
        <v>110</v>
      </c>
      <c r="D64" s="11" t="s">
        <v>120</v>
      </c>
      <c r="E64" s="10" t="str">
        <f>VLOOKUP(B:B,[1]Sheet1!$B:$H,6,0)</f>
        <v>药学或临床药学</v>
      </c>
      <c r="F64" s="14">
        <v>66.932</v>
      </c>
      <c r="G64" s="13" t="s">
        <v>14</v>
      </c>
      <c r="H64" s="13" t="s">
        <v>14</v>
      </c>
      <c r="I64" s="9" t="s">
        <v>15</v>
      </c>
    </row>
    <row r="65" s="2" customFormat="1" ht="34" customHeight="1" spans="1:9">
      <c r="A65" s="9">
        <v>62</v>
      </c>
      <c r="B65" s="15" t="s">
        <v>121</v>
      </c>
      <c r="C65" s="11" t="s">
        <v>110</v>
      </c>
      <c r="D65" s="11" t="s">
        <v>122</v>
      </c>
      <c r="E65" s="10" t="str">
        <f>VLOOKUP(B:B,[1]Sheet1!$B:$H,6,0)</f>
        <v>护理学</v>
      </c>
      <c r="F65" s="14">
        <v>72.916</v>
      </c>
      <c r="G65" s="13" t="s">
        <v>14</v>
      </c>
      <c r="H65" s="13" t="s">
        <v>14</v>
      </c>
      <c r="I65" s="9" t="s">
        <v>15</v>
      </c>
    </row>
    <row r="66" s="2" customFormat="1" ht="34" customHeight="1" spans="1:9">
      <c r="A66" s="9">
        <v>63</v>
      </c>
      <c r="B66" s="15" t="s">
        <v>123</v>
      </c>
      <c r="C66" s="11" t="s">
        <v>110</v>
      </c>
      <c r="D66" s="11" t="s">
        <v>122</v>
      </c>
      <c r="E66" s="10" t="str">
        <f>VLOOKUP(B:B,[1]Sheet1!$B:$H,6,0)</f>
        <v>护理学</v>
      </c>
      <c r="F66" s="14">
        <v>72.78</v>
      </c>
      <c r="G66" s="13" t="s">
        <v>14</v>
      </c>
      <c r="H66" s="13" t="s">
        <v>14</v>
      </c>
      <c r="I66" s="9" t="s">
        <v>15</v>
      </c>
    </row>
    <row r="67" s="2" customFormat="1" ht="34" customHeight="1" spans="1:9">
      <c r="A67" s="9">
        <v>64</v>
      </c>
      <c r="B67" s="15" t="s">
        <v>124</v>
      </c>
      <c r="C67" s="11" t="s">
        <v>110</v>
      </c>
      <c r="D67" s="11" t="s">
        <v>122</v>
      </c>
      <c r="E67" s="10" t="str">
        <f>VLOOKUP(B:B,[1]Sheet1!$B:$H,6,0)</f>
        <v>护理学</v>
      </c>
      <c r="F67" s="14">
        <v>68.816</v>
      </c>
      <c r="G67" s="13" t="s">
        <v>14</v>
      </c>
      <c r="H67" s="13" t="s">
        <v>14</v>
      </c>
      <c r="I67" s="9" t="s">
        <v>15</v>
      </c>
    </row>
    <row r="68" s="2" customFormat="1" ht="34" customHeight="1" spans="1:9">
      <c r="A68" s="9">
        <v>65</v>
      </c>
      <c r="B68" s="15" t="s">
        <v>125</v>
      </c>
      <c r="C68" s="19" t="s">
        <v>126</v>
      </c>
      <c r="D68" s="11" t="s">
        <v>127</v>
      </c>
      <c r="E68" s="10" t="str">
        <f>VLOOKUP(B:B,[1]Sheet1!$B:$H,6,0)</f>
        <v>医学影像或临床医学</v>
      </c>
      <c r="F68" s="14">
        <v>72.868</v>
      </c>
      <c r="G68" s="13" t="s">
        <v>14</v>
      </c>
      <c r="H68" s="13" t="s">
        <v>14</v>
      </c>
      <c r="I68" s="9" t="s">
        <v>15</v>
      </c>
    </row>
    <row r="69" s="2" customFormat="1" ht="34" customHeight="1" spans="1:9">
      <c r="A69" s="9">
        <v>66</v>
      </c>
      <c r="B69" s="15" t="s">
        <v>128</v>
      </c>
      <c r="C69" s="19" t="s">
        <v>126</v>
      </c>
      <c r="D69" s="11" t="s">
        <v>127</v>
      </c>
      <c r="E69" s="10" t="str">
        <f>VLOOKUP(B:B,[1]Sheet1!$B:$H,6,0)</f>
        <v>医学影像或临床医学</v>
      </c>
      <c r="F69" s="14">
        <v>71.9</v>
      </c>
      <c r="G69" s="13" t="s">
        <v>14</v>
      </c>
      <c r="H69" s="13" t="s">
        <v>14</v>
      </c>
      <c r="I69" s="9" t="s">
        <v>15</v>
      </c>
    </row>
    <row r="70" s="2" customFormat="1" ht="34" customHeight="1" spans="1:9">
      <c r="A70" s="9">
        <v>67</v>
      </c>
      <c r="B70" s="15" t="s">
        <v>129</v>
      </c>
      <c r="C70" s="19" t="s">
        <v>126</v>
      </c>
      <c r="D70" s="11" t="s">
        <v>130</v>
      </c>
      <c r="E70" s="10" t="str">
        <f>VLOOKUP(B:B,[1]Sheet1!$B:$H,6,0)</f>
        <v>医学影像或临床医学</v>
      </c>
      <c r="F70" s="14">
        <v>69.26</v>
      </c>
      <c r="G70" s="13" t="s">
        <v>14</v>
      </c>
      <c r="H70" s="13" t="s">
        <v>14</v>
      </c>
      <c r="I70" s="9" t="s">
        <v>15</v>
      </c>
    </row>
    <row r="71" s="2" customFormat="1" ht="34" customHeight="1" spans="1:9">
      <c r="A71" s="9">
        <v>68</v>
      </c>
      <c r="B71" s="10" t="s">
        <v>131</v>
      </c>
      <c r="C71" s="16" t="s">
        <v>132</v>
      </c>
      <c r="D71" s="17" t="s">
        <v>133</v>
      </c>
      <c r="E71" s="10" t="str">
        <f>VLOOKUP(B:B,[1]Sheet1!$B:$H,6,0)</f>
        <v>审计学</v>
      </c>
      <c r="F71" s="18" t="s">
        <v>134</v>
      </c>
      <c r="G71" s="13" t="s">
        <v>14</v>
      </c>
      <c r="H71" s="13" t="s">
        <v>14</v>
      </c>
      <c r="I71" s="9" t="s">
        <v>15</v>
      </c>
    </row>
    <row r="72" s="2" customFormat="1" ht="34" customHeight="1" spans="1:9">
      <c r="A72" s="9">
        <v>69</v>
      </c>
      <c r="B72" s="10" t="s">
        <v>135</v>
      </c>
      <c r="C72" s="16" t="s">
        <v>132</v>
      </c>
      <c r="D72" s="17" t="s">
        <v>136</v>
      </c>
      <c r="E72" s="10" t="str">
        <f>VLOOKUP(B:B,[1]Sheet1!$B:$H,6,0)</f>
        <v>统计学</v>
      </c>
      <c r="F72" s="14">
        <v>78.324</v>
      </c>
      <c r="G72" s="9" t="s">
        <v>14</v>
      </c>
      <c r="H72" s="9" t="s">
        <v>14</v>
      </c>
      <c r="I72" s="9" t="s">
        <v>15</v>
      </c>
    </row>
    <row r="73" s="2" customFormat="1" ht="34" customHeight="1" spans="1:9">
      <c r="A73" s="9">
        <v>70</v>
      </c>
      <c r="B73" s="10" t="s">
        <v>137</v>
      </c>
      <c r="C73" s="16" t="s">
        <v>132</v>
      </c>
      <c r="D73" s="17" t="s">
        <v>138</v>
      </c>
      <c r="E73" s="10" t="str">
        <f>VLOOKUP(B:B,[1]Sheet1!$B:$H,6,0)</f>
        <v>政治学类</v>
      </c>
      <c r="F73" s="14">
        <v>81.536</v>
      </c>
      <c r="G73" s="9" t="s">
        <v>14</v>
      </c>
      <c r="H73" s="9" t="s">
        <v>14</v>
      </c>
      <c r="I73" s="9" t="s">
        <v>15</v>
      </c>
    </row>
    <row r="74" s="2" customFormat="1" ht="34" customHeight="1" spans="1:9">
      <c r="A74" s="9">
        <v>71</v>
      </c>
      <c r="B74" s="10" t="s">
        <v>139</v>
      </c>
      <c r="C74" s="16" t="s">
        <v>132</v>
      </c>
      <c r="D74" s="17" t="s">
        <v>140</v>
      </c>
      <c r="E74" s="10" t="str">
        <f>VLOOKUP(B:B,[1]Sheet1!$B:$H,6,0)</f>
        <v>中国语言文学类（秘书学、文秘与档案学、现代秘书与微机应用）</v>
      </c>
      <c r="F74" s="14">
        <v>78.244</v>
      </c>
      <c r="G74" s="9" t="s">
        <v>14</v>
      </c>
      <c r="H74" s="9" t="s">
        <v>14</v>
      </c>
      <c r="I74" s="9" t="s">
        <v>15</v>
      </c>
    </row>
    <row r="75" s="2" customFormat="1" ht="34" customHeight="1" spans="1:9">
      <c r="A75" s="9">
        <v>72</v>
      </c>
      <c r="B75" s="15" t="s">
        <v>141</v>
      </c>
      <c r="C75" s="16" t="s">
        <v>142</v>
      </c>
      <c r="D75" s="11" t="s">
        <v>143</v>
      </c>
      <c r="E75" s="10" t="str">
        <f>VLOOKUP(B:B,[1]Sheet1!$B:$H,6,0)</f>
        <v>临床医学</v>
      </c>
      <c r="F75" s="14">
        <v>72.616</v>
      </c>
      <c r="G75" s="9" t="s">
        <v>14</v>
      </c>
      <c r="H75" s="9" t="s">
        <v>14</v>
      </c>
      <c r="I75" s="9" t="s">
        <v>15</v>
      </c>
    </row>
    <row r="76" s="2" customFormat="1" ht="34" customHeight="1" spans="1:9">
      <c r="A76" s="9">
        <v>73</v>
      </c>
      <c r="B76" s="15" t="s">
        <v>144</v>
      </c>
      <c r="C76" s="16" t="s">
        <v>142</v>
      </c>
      <c r="D76" s="11" t="s">
        <v>145</v>
      </c>
      <c r="E76" s="10" t="str">
        <f>VLOOKUP(B:B,[1]Sheet1!$B:$H,6,0)</f>
        <v>药学</v>
      </c>
      <c r="F76" s="14">
        <v>75.656</v>
      </c>
      <c r="G76" s="9" t="s">
        <v>14</v>
      </c>
      <c r="H76" s="9" t="s">
        <v>14</v>
      </c>
      <c r="I76" s="9" t="s">
        <v>15</v>
      </c>
    </row>
    <row r="77" s="2" customFormat="1" ht="34" customHeight="1" spans="1:9">
      <c r="A77" s="9">
        <v>74</v>
      </c>
      <c r="B77" s="15" t="s">
        <v>146</v>
      </c>
      <c r="C77" s="16" t="s">
        <v>142</v>
      </c>
      <c r="D77" s="11" t="s">
        <v>147</v>
      </c>
      <c r="E77" s="10" t="str">
        <f>VLOOKUP(B:B,[1]Sheet1!$B:$H,6,0)</f>
        <v>临床医学</v>
      </c>
      <c r="F77" s="14">
        <v>71.156</v>
      </c>
      <c r="G77" s="9" t="s">
        <v>14</v>
      </c>
      <c r="H77" s="9" t="s">
        <v>14</v>
      </c>
      <c r="I77" s="9" t="s">
        <v>15</v>
      </c>
    </row>
    <row r="78" s="2" customFormat="1" ht="34" customHeight="1" spans="1:9">
      <c r="A78" s="9">
        <v>75</v>
      </c>
      <c r="B78" s="15" t="s">
        <v>148</v>
      </c>
      <c r="C78" s="16" t="s">
        <v>149</v>
      </c>
      <c r="D78" s="11" t="s">
        <v>150</v>
      </c>
      <c r="E78" s="10" t="str">
        <f>VLOOKUP(B:B,[1]Sheet1!$B:$H,6,0)</f>
        <v>西医临床</v>
      </c>
      <c r="F78" s="14">
        <v>74.288</v>
      </c>
      <c r="G78" s="9" t="s">
        <v>14</v>
      </c>
      <c r="H78" s="9" t="s">
        <v>14</v>
      </c>
      <c r="I78" s="9" t="s">
        <v>15</v>
      </c>
    </row>
    <row r="79" s="2" customFormat="1" ht="34" customHeight="1" spans="1:9">
      <c r="A79" s="9">
        <v>76</v>
      </c>
      <c r="B79" s="10" t="s">
        <v>151</v>
      </c>
      <c r="C79" s="16" t="s">
        <v>149</v>
      </c>
      <c r="D79" s="17" t="s">
        <v>152</v>
      </c>
      <c r="E79" s="10" t="str">
        <f>VLOOKUP(B:B,[1]Sheet1!$B:$H,6,0)</f>
        <v>会计学</v>
      </c>
      <c r="F79" s="14">
        <v>79.452</v>
      </c>
      <c r="G79" s="9" t="s">
        <v>14</v>
      </c>
      <c r="H79" s="9" t="s">
        <v>14</v>
      </c>
      <c r="I79" s="9" t="s">
        <v>15</v>
      </c>
    </row>
    <row r="80" s="2" customFormat="1" ht="34" customHeight="1" spans="1:9">
      <c r="A80" s="9">
        <v>77</v>
      </c>
      <c r="B80" s="15" t="s">
        <v>153</v>
      </c>
      <c r="C80" s="16" t="s">
        <v>154</v>
      </c>
      <c r="D80" s="11" t="s">
        <v>155</v>
      </c>
      <c r="E80" s="10" t="str">
        <f>VLOOKUP(B:B,[1]Sheet1!$B:$H,6,0)</f>
        <v>临床医学</v>
      </c>
      <c r="F80" s="14">
        <v>73.672</v>
      </c>
      <c r="G80" s="9" t="s">
        <v>14</v>
      </c>
      <c r="H80" s="9" t="s">
        <v>14</v>
      </c>
      <c r="I80" s="9" t="s">
        <v>15</v>
      </c>
    </row>
    <row r="81" s="2" customFormat="1" ht="34" customHeight="1" spans="1:9">
      <c r="A81" s="9">
        <v>78</v>
      </c>
      <c r="B81" s="15" t="s">
        <v>156</v>
      </c>
      <c r="C81" s="16" t="s">
        <v>154</v>
      </c>
      <c r="D81" s="11" t="s">
        <v>155</v>
      </c>
      <c r="E81" s="10" t="str">
        <f>VLOOKUP(B:B,[1]Sheet1!$B:$H,6,0)</f>
        <v>临床医学</v>
      </c>
      <c r="F81" s="14">
        <v>70.096</v>
      </c>
      <c r="G81" s="9" t="s">
        <v>14</v>
      </c>
      <c r="H81" s="9" t="s">
        <v>14</v>
      </c>
      <c r="I81" s="9" t="s">
        <v>15</v>
      </c>
    </row>
    <row r="82" s="2" customFormat="1" ht="34" customHeight="1" spans="1:9">
      <c r="A82" s="9">
        <v>79</v>
      </c>
      <c r="B82" s="15" t="s">
        <v>157</v>
      </c>
      <c r="C82" s="16" t="s">
        <v>158</v>
      </c>
      <c r="D82" s="11" t="s">
        <v>159</v>
      </c>
      <c r="E82" s="10" t="str">
        <f>VLOOKUP(B:B,[1]Sheet1!$B:$H,6,0)</f>
        <v>临床医学</v>
      </c>
      <c r="F82" s="14">
        <v>70.492</v>
      </c>
      <c r="G82" s="9" t="s">
        <v>14</v>
      </c>
      <c r="H82" s="9" t="s">
        <v>14</v>
      </c>
      <c r="I82" s="9" t="s">
        <v>15</v>
      </c>
    </row>
    <row r="83" s="2" customFormat="1" ht="34" customHeight="1" spans="1:9">
      <c r="A83" s="9">
        <v>80</v>
      </c>
      <c r="B83" s="15" t="s">
        <v>160</v>
      </c>
      <c r="C83" s="16" t="s">
        <v>158</v>
      </c>
      <c r="D83" s="11" t="s">
        <v>161</v>
      </c>
      <c r="E83" s="10" t="str">
        <f>VLOOKUP(B:B,[1]Sheet1!$B:$H,6,0)</f>
        <v>临床医学或麻醉学</v>
      </c>
      <c r="F83" s="14">
        <v>72.264</v>
      </c>
      <c r="G83" s="9" t="s">
        <v>14</v>
      </c>
      <c r="H83" s="9" t="s">
        <v>14</v>
      </c>
      <c r="I83" s="9" t="s">
        <v>15</v>
      </c>
    </row>
    <row r="84" s="2" customFormat="1" ht="34" customHeight="1" spans="1:9">
      <c r="A84" s="9">
        <v>81</v>
      </c>
      <c r="B84" s="15" t="s">
        <v>162</v>
      </c>
      <c r="C84" s="16" t="s">
        <v>158</v>
      </c>
      <c r="D84" s="11" t="s">
        <v>163</v>
      </c>
      <c r="E84" s="10" t="str">
        <f>VLOOKUP(B:B,[1]Sheet1!$B:$H,6,0)</f>
        <v>临床医学或医学影像学</v>
      </c>
      <c r="F84" s="14">
        <v>68.312</v>
      </c>
      <c r="G84" s="9" t="s">
        <v>14</v>
      </c>
      <c r="H84" s="9" t="s">
        <v>14</v>
      </c>
      <c r="I84" s="9" t="s">
        <v>15</v>
      </c>
    </row>
    <row r="85" s="2" customFormat="1" ht="34" customHeight="1" spans="1:9">
      <c r="A85" s="9">
        <v>82</v>
      </c>
      <c r="B85" s="10" t="s">
        <v>164</v>
      </c>
      <c r="C85" s="16" t="s">
        <v>158</v>
      </c>
      <c r="D85" s="17" t="s">
        <v>165</v>
      </c>
      <c r="E85" s="10" t="str">
        <f>VLOOKUP(B:B,[1]Sheet1!$B:$H,6,0)</f>
        <v>会计学、财务管理</v>
      </c>
      <c r="F85" s="14">
        <v>80.584</v>
      </c>
      <c r="G85" s="9" t="s">
        <v>14</v>
      </c>
      <c r="H85" s="9" t="s">
        <v>14</v>
      </c>
      <c r="I85" s="9" t="s">
        <v>15</v>
      </c>
    </row>
    <row r="86" s="2" customFormat="1" ht="34" customHeight="1" spans="1:9">
      <c r="A86" s="9">
        <v>83</v>
      </c>
      <c r="B86" s="15" t="s">
        <v>166</v>
      </c>
      <c r="C86" s="16" t="s">
        <v>167</v>
      </c>
      <c r="D86" s="11" t="s">
        <v>168</v>
      </c>
      <c r="E86" s="10" t="str">
        <f>VLOOKUP(B:B,[1]Sheet1!$B:$H,6,0)</f>
        <v>临床医学</v>
      </c>
      <c r="F86" s="14">
        <v>70.6</v>
      </c>
      <c r="G86" s="9" t="s">
        <v>14</v>
      </c>
      <c r="H86" s="9" t="s">
        <v>14</v>
      </c>
      <c r="I86" s="9" t="s">
        <v>15</v>
      </c>
    </row>
    <row r="87" s="2" customFormat="1" ht="34" customHeight="1" spans="1:9">
      <c r="A87" s="9">
        <v>84</v>
      </c>
      <c r="B87" s="15" t="s">
        <v>169</v>
      </c>
      <c r="C87" s="16" t="s">
        <v>167</v>
      </c>
      <c r="D87" s="11" t="s">
        <v>168</v>
      </c>
      <c r="E87" s="10" t="str">
        <f>VLOOKUP(B:B,[1]Sheet1!$B:$H,6,0)</f>
        <v>临床医学</v>
      </c>
      <c r="F87" s="14">
        <v>64.42</v>
      </c>
      <c r="G87" s="9" t="s">
        <v>14</v>
      </c>
      <c r="H87" s="9" t="s">
        <v>14</v>
      </c>
      <c r="I87" s="9" t="s">
        <v>15</v>
      </c>
    </row>
    <row r="88" s="2" customFormat="1" ht="34" customHeight="1" spans="1:9">
      <c r="A88" s="9">
        <v>85</v>
      </c>
      <c r="B88" s="15" t="s">
        <v>170</v>
      </c>
      <c r="C88" s="16" t="s">
        <v>171</v>
      </c>
      <c r="D88" s="11" t="s">
        <v>172</v>
      </c>
      <c r="E88" s="10" t="str">
        <f>VLOOKUP(B:B,[1]Sheet1!$B:$H,6,0)</f>
        <v>临床医学</v>
      </c>
      <c r="F88" s="14">
        <v>73.36</v>
      </c>
      <c r="G88" s="9" t="s">
        <v>14</v>
      </c>
      <c r="H88" s="9" t="s">
        <v>14</v>
      </c>
      <c r="I88" s="9" t="s">
        <v>15</v>
      </c>
    </row>
  </sheetData>
  <sortState ref="A4:K91">
    <sortCondition ref="D4:D91"/>
  </sortState>
  <mergeCells count="2">
    <mergeCell ref="A1:B1"/>
    <mergeCell ref="A2:I2"/>
  </mergeCells>
  <pageMargins left="0.826388888888889" right="0.786805555555556" top="0.747916666666667" bottom="0.747916666666667" header="0.314583333333333" footer="0.2361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ayswjw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考试总成绩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</dc:creator>
  <cp:lastModifiedBy>,</cp:lastModifiedBy>
  <dcterms:created xsi:type="dcterms:W3CDTF">2019-09-19T07:46:00Z</dcterms:created>
  <cp:lastPrinted>2022-02-18T02:39:00Z</cp:lastPrinted>
  <dcterms:modified xsi:type="dcterms:W3CDTF">2022-03-03T01:24:01Z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75265BCCA0274AFCA3E39A61FD65DB62</vt:lpwstr>
  </property>
</Properties>
</file>