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评价补贴资金" sheetId="1" r:id="rId1"/>
    <sheet name="补贴性培训资金" sheetId="2" r:id="rId2"/>
  </sheets>
  <definedNames>
    <definedName name="_xlnm._FilterDatabase" localSheetId="0" hidden="1">评价补贴资金!$A$2:$K$41</definedName>
  </definedNames>
  <calcPr calcId="144525"/>
</workbook>
</file>

<file path=xl/sharedStrings.xml><?xml version="1.0" encoding="utf-8"?>
<sst xmlns="http://schemas.openxmlformats.org/spreadsheetml/2006/main" count="222" uniqueCount="121">
  <si>
    <t>2022年第二批“人人持证、技能河南”职业技能评价补贴汇总表</t>
  </si>
  <si>
    <t>序号</t>
  </si>
  <si>
    <t>评价机构</t>
  </si>
  <si>
    <t>批次</t>
  </si>
  <si>
    <t>时间</t>
  </si>
  <si>
    <t>职业</t>
  </si>
  <si>
    <t>申报补贴类别</t>
  </si>
  <si>
    <t>评价方式</t>
  </si>
  <si>
    <t>人数</t>
  </si>
  <si>
    <t>补贴标准（元/人）</t>
  </si>
  <si>
    <t>补贴总额（元）</t>
  </si>
  <si>
    <t>培训对象</t>
  </si>
  <si>
    <t>安阳工学院职业技能等级认定中心</t>
  </si>
  <si>
    <t>第1批次</t>
  </si>
  <si>
    <t>2022.6.25</t>
  </si>
  <si>
    <t>化学检验员</t>
  </si>
  <si>
    <t>高级工</t>
  </si>
  <si>
    <t>自主认定</t>
  </si>
  <si>
    <t>本校应届毕业生</t>
  </si>
  <si>
    <t>第2批次</t>
  </si>
  <si>
    <t>2022.6.28</t>
  </si>
  <si>
    <t>婚姻家庭咨询师</t>
  </si>
  <si>
    <t xml:space="preserve">高级工
</t>
  </si>
  <si>
    <t>跨境电子商务师</t>
  </si>
  <si>
    <t>网商</t>
  </si>
  <si>
    <t>外贸营销员</t>
  </si>
  <si>
    <t>网络安全管理员</t>
  </si>
  <si>
    <t>物联网安装调试员</t>
  </si>
  <si>
    <t>计算机程序设计员</t>
  </si>
  <si>
    <t>劳务派遣管理员</t>
  </si>
  <si>
    <t>安阳幼儿师范高等专科学校职业技能等级认定中心</t>
  </si>
  <si>
    <t>安阳幼儿师范高等专科学校职业技能等级认定中心第1批</t>
  </si>
  <si>
    <t>2022.5.20</t>
  </si>
  <si>
    <t>营养配餐员（三级）</t>
  </si>
  <si>
    <t>三级</t>
  </si>
  <si>
    <t>讲解员（三级）</t>
  </si>
  <si>
    <t>安阳幼儿师范高等专科学校职业技能等级认定中心第2批</t>
  </si>
  <si>
    <t>2022.5.29</t>
  </si>
  <si>
    <t>保育师（四级）</t>
  </si>
  <si>
    <t>四级</t>
  </si>
  <si>
    <t>保育师（三级）</t>
  </si>
  <si>
    <t>安阳幼儿师范高等专科学校职业技能等级认定中心第3批</t>
  </si>
  <si>
    <t>2022.6.17</t>
  </si>
  <si>
    <t>育婴员（三级）</t>
  </si>
  <si>
    <t>安阳学院职业技能等级认定中心</t>
  </si>
  <si>
    <t>第一批</t>
  </si>
  <si>
    <t>2022.6.10</t>
  </si>
  <si>
    <t>劳动关系协调员</t>
  </si>
  <si>
    <t>马克思主义学院2022届本科毕业生</t>
  </si>
  <si>
    <t>第二批</t>
  </si>
  <si>
    <t>2022.6.11</t>
  </si>
  <si>
    <t>跨境电子商务师、供应链管理师、无人机驾驶员、电工、民航客运员、物流服务师、公关员、劳动关系协调员、电子产品制版工、连锁经营管理师、薪税师、汽车维修检验工、区块链应用操作员、直播销售员、信用管理师、宾客行李员、收银员、无人机装调检修工</t>
  </si>
  <si>
    <t>财会学院、经济与管理学院、航空工程学院2022届本、专科毕业生</t>
  </si>
  <si>
    <t>第三批</t>
  </si>
  <si>
    <t>2022.6.14</t>
  </si>
  <si>
    <t>秘书讲解员、广告设计师、计算机程序设计员、计算机维修工、人工智能训练师、物联网安装调试员、网络安全管理员、信息安全管理员</t>
  </si>
  <si>
    <t>计算机科学与数学学院、文学与传媒学院2022届本、专科毕业生</t>
  </si>
  <si>
    <t>第四批</t>
  </si>
  <si>
    <t>2022.6.15</t>
  </si>
  <si>
    <t>建筑工程、工程测量员、广告设计师、室内装饰设计师、纸张书画文物修复师</t>
  </si>
  <si>
    <t>美术学院、建筑工程学院2022届本、专科毕业生</t>
  </si>
  <si>
    <t>第五批</t>
  </si>
  <si>
    <t>秘书、讲解员、跨境电子商务师、音响调音员、育婴员、保育师</t>
  </si>
  <si>
    <t>音乐学院、外国语学院2022届本、专科毕业生</t>
  </si>
  <si>
    <t>第六批</t>
  </si>
  <si>
    <t>2022.6.22</t>
  </si>
  <si>
    <t>收银员、民航客运员、信用管理师、劳动关系协调员、工程测量员、音响调音员、计算机维修工、广告设计师、电工、连锁经营管理师、无人机装调检修工、跨境电子商务师、市政工程、建筑工程</t>
  </si>
  <si>
    <t>职业教育学院2022届大专毕业生</t>
  </si>
  <si>
    <t>电工、音响调音员、工程测量员、连锁经营管理师、汽车维修检验工、收银员</t>
  </si>
  <si>
    <t>职业教育学院2022届中专毕业生</t>
  </si>
  <si>
    <t>安阳市尚百帮职业培训学校</t>
  </si>
  <si>
    <t>20220412尚百帮第13批认定</t>
  </si>
  <si>
    <t>2022.4.14</t>
  </si>
  <si>
    <t>养老护理员</t>
  </si>
  <si>
    <t>考试考核</t>
  </si>
  <si>
    <t>企业职工</t>
  </si>
  <si>
    <t>20220413尚百帮第15批认定</t>
  </si>
  <si>
    <t>2022.4.16</t>
  </si>
  <si>
    <t>家政服务员
（母婴护理员）</t>
  </si>
  <si>
    <t>20220416尚百帮第16批认定</t>
  </si>
  <si>
    <t>2022.4.20</t>
  </si>
  <si>
    <t>20220506尚百帮第19批认定</t>
  </si>
  <si>
    <t>2022.5.8</t>
  </si>
  <si>
    <t>安阳市天阶职业技能培训学校有限公司</t>
  </si>
  <si>
    <t>20220520安阳市天阶职业技能培训学校第15批认定</t>
  </si>
  <si>
    <t>2022.6.26</t>
  </si>
  <si>
    <t>保育师</t>
  </si>
  <si>
    <t>五级</t>
  </si>
  <si>
    <t>电子商务师</t>
  </si>
  <si>
    <t>20220626安阳市天阶职业技能培训学校第23批认定</t>
  </si>
  <si>
    <t>安阳市国盛饮食服务有限责任公司职业技能等级认定中心</t>
  </si>
  <si>
    <t>20220415第7批</t>
  </si>
  <si>
    <t>2022.4.15</t>
  </si>
  <si>
    <t>中式烹调师</t>
  </si>
  <si>
    <t>国控集团下属子公司</t>
  </si>
  <si>
    <t>中式面点师</t>
  </si>
  <si>
    <t>西式面点师</t>
  </si>
  <si>
    <t>美容师</t>
  </si>
  <si>
    <t>20220414第1批认定</t>
  </si>
  <si>
    <t>2022.4.24</t>
  </si>
  <si>
    <t>20220310安阳市国盛饮食服务公司第4批认定</t>
  </si>
  <si>
    <t>2022.3.21</t>
  </si>
  <si>
    <t>社会人员</t>
  </si>
  <si>
    <t>合计</t>
  </si>
  <si>
    <t>职业技能提升培训补贴汇总表（2021年遗留）</t>
  </si>
  <si>
    <t>培训机构</t>
  </si>
  <si>
    <t>培训专业</t>
  </si>
  <si>
    <t>培训起止时间</t>
  </si>
  <si>
    <t>培训人数</t>
  </si>
  <si>
    <t>合格（取证）人数</t>
  </si>
  <si>
    <t>补贴标准</t>
  </si>
  <si>
    <t>补贴金额(万元)</t>
  </si>
  <si>
    <t>备注</t>
  </si>
  <si>
    <t>安阳市育农职业培训学校有限公司</t>
  </si>
  <si>
    <t>农业技术员</t>
  </si>
  <si>
    <t>12.20-12.24</t>
  </si>
  <si>
    <t>合格证</t>
  </si>
  <si>
    <t>安阳市高级技工学校</t>
  </si>
  <si>
    <t>电工</t>
  </si>
  <si>
    <t>11.7-12.5</t>
  </si>
  <si>
    <t>初级工资格证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</si>
</sst>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1" fontId="3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1" fontId="3" fillId="0" borderId="3" xfId="0" applyNumberFormat="1" applyFont="1" applyBorder="1" applyAlignment="1">
      <alignment horizontal="center" vertical="center"/>
    </xf>
    <xf numFmtId="31" fontId="3" fillId="0" borderId="4" xfId="0" applyNumberFormat="1" applyFont="1" applyBorder="1" applyAlignment="1">
      <alignment horizontal="center" vertical="center"/>
    </xf>
    <xf numFmtId="31" fontId="3" fillId="0" borderId="2" xfId="0" applyNumberFormat="1" applyFont="1" applyFill="1" applyBorder="1" applyAlignment="1">
      <alignment horizontal="center" vertical="center" wrapText="1"/>
    </xf>
    <xf numFmtId="31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6E8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0"/>
  <sheetViews>
    <sheetView tabSelected="1" topLeftCell="A41" workbookViewId="0">
      <selection activeCell="C46" sqref="C46"/>
    </sheetView>
  </sheetViews>
  <sheetFormatPr defaultColWidth="9" defaultRowHeight="13.5"/>
  <cols>
    <col min="1" max="1" width="3.625" style="7" customWidth="1"/>
    <col min="2" max="2" width="36.875" style="7" customWidth="1"/>
    <col min="3" max="3" width="51.75" style="8" customWidth="1"/>
    <col min="4" max="4" width="17.625" style="8" customWidth="1"/>
    <col min="5" max="5" width="19.25" style="7" customWidth="1"/>
    <col min="6" max="7" width="13.875" style="7" customWidth="1"/>
    <col min="8" max="8" width="7" style="7" customWidth="1"/>
    <col min="9" max="9" width="18.5" style="7" customWidth="1"/>
    <col min="10" max="10" width="15.375" style="7" customWidth="1"/>
    <col min="11" max="11" width="20.5" style="7" customWidth="1"/>
    <col min="12" max="12" width="33.125" style="7" customWidth="1"/>
    <col min="13" max="16384" width="9" style="7"/>
  </cols>
  <sheetData>
    <row r="1" ht="30.75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6" customFormat="1" ht="27" customHeight="1" spans="1:11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5" t="s">
        <v>10</v>
      </c>
      <c r="K2" s="12" t="s">
        <v>11</v>
      </c>
    </row>
    <row r="3" s="6" customFormat="1" ht="25.5" customHeight="1" spans="1:11">
      <c r="A3" s="13">
        <v>1</v>
      </c>
      <c r="B3" s="14" t="s">
        <v>12</v>
      </c>
      <c r="C3" s="15" t="s">
        <v>13</v>
      </c>
      <c r="D3" s="15" t="s">
        <v>14</v>
      </c>
      <c r="E3" s="15" t="s">
        <v>15</v>
      </c>
      <c r="F3" s="12" t="s">
        <v>16</v>
      </c>
      <c r="G3" s="15" t="s">
        <v>17</v>
      </c>
      <c r="H3" s="15">
        <v>207</v>
      </c>
      <c r="I3" s="15">
        <v>140</v>
      </c>
      <c r="J3" s="15">
        <v>28980</v>
      </c>
      <c r="K3" s="15" t="s">
        <v>18</v>
      </c>
    </row>
    <row r="4" s="6" customFormat="1" ht="25.5" customHeight="1" spans="1:11">
      <c r="A4" s="16"/>
      <c r="B4" s="17"/>
      <c r="C4" s="15" t="s">
        <v>19</v>
      </c>
      <c r="D4" s="15" t="s">
        <v>20</v>
      </c>
      <c r="E4" s="12" t="s">
        <v>21</v>
      </c>
      <c r="F4" s="12" t="s">
        <v>22</v>
      </c>
      <c r="G4" s="15" t="s">
        <v>17</v>
      </c>
      <c r="H4" s="12">
        <v>51</v>
      </c>
      <c r="I4" s="15">
        <v>140</v>
      </c>
      <c r="J4" s="15">
        <v>7140</v>
      </c>
      <c r="K4" s="15" t="s">
        <v>18</v>
      </c>
    </row>
    <row r="5" s="6" customFormat="1" ht="25.5" customHeight="1" spans="1:11">
      <c r="A5" s="16"/>
      <c r="B5" s="17"/>
      <c r="C5" s="15"/>
      <c r="D5" s="15"/>
      <c r="E5" s="12" t="s">
        <v>23</v>
      </c>
      <c r="F5" s="15"/>
      <c r="G5" s="15"/>
      <c r="H5" s="12">
        <v>71</v>
      </c>
      <c r="I5" s="15"/>
      <c r="J5" s="15">
        <v>9940</v>
      </c>
      <c r="K5" s="15"/>
    </row>
    <row r="6" s="6" customFormat="1" ht="25.5" customHeight="1" spans="1:11">
      <c r="A6" s="16"/>
      <c r="B6" s="17"/>
      <c r="C6" s="15"/>
      <c r="D6" s="15"/>
      <c r="E6" s="12" t="s">
        <v>24</v>
      </c>
      <c r="F6" s="15"/>
      <c r="G6" s="15"/>
      <c r="H6" s="12">
        <v>97</v>
      </c>
      <c r="I6" s="15"/>
      <c r="J6" s="15">
        <v>13580</v>
      </c>
      <c r="K6" s="15"/>
    </row>
    <row r="7" s="6" customFormat="1" ht="25.5" customHeight="1" spans="1:11">
      <c r="A7" s="16"/>
      <c r="B7" s="17"/>
      <c r="C7" s="15"/>
      <c r="D7" s="15"/>
      <c r="E7" s="12" t="s">
        <v>25</v>
      </c>
      <c r="F7" s="15"/>
      <c r="G7" s="15"/>
      <c r="H7" s="12">
        <v>96</v>
      </c>
      <c r="I7" s="15"/>
      <c r="J7" s="15">
        <v>13440</v>
      </c>
      <c r="K7" s="15"/>
    </row>
    <row r="8" s="6" customFormat="1" ht="25.5" customHeight="1" spans="1:11">
      <c r="A8" s="16"/>
      <c r="B8" s="17"/>
      <c r="C8" s="15"/>
      <c r="D8" s="15"/>
      <c r="E8" s="12" t="s">
        <v>26</v>
      </c>
      <c r="F8" s="15"/>
      <c r="G8" s="15"/>
      <c r="H8" s="12">
        <v>137</v>
      </c>
      <c r="I8" s="15"/>
      <c r="J8" s="15">
        <v>19180</v>
      </c>
      <c r="K8" s="15"/>
    </row>
    <row r="9" s="6" customFormat="1" ht="25.5" customHeight="1" spans="1:11">
      <c r="A9" s="16"/>
      <c r="B9" s="17"/>
      <c r="C9" s="15"/>
      <c r="D9" s="15"/>
      <c r="E9" s="12" t="s">
        <v>27</v>
      </c>
      <c r="F9" s="15"/>
      <c r="G9" s="15"/>
      <c r="H9" s="12">
        <v>71</v>
      </c>
      <c r="I9" s="15"/>
      <c r="J9" s="15">
        <v>9940</v>
      </c>
      <c r="K9" s="15"/>
    </row>
    <row r="10" s="6" customFormat="1" ht="25.5" customHeight="1" spans="1:11">
      <c r="A10" s="16"/>
      <c r="B10" s="17"/>
      <c r="C10" s="15"/>
      <c r="D10" s="15"/>
      <c r="E10" s="12" t="s">
        <v>28</v>
      </c>
      <c r="F10" s="15"/>
      <c r="G10" s="15"/>
      <c r="H10" s="12">
        <v>633</v>
      </c>
      <c r="I10" s="15"/>
      <c r="J10" s="15">
        <v>88620</v>
      </c>
      <c r="K10" s="15"/>
    </row>
    <row r="11" s="6" customFormat="1" ht="25.5" customHeight="1" spans="1:11">
      <c r="A11" s="18"/>
      <c r="B11" s="19"/>
      <c r="C11" s="15"/>
      <c r="D11" s="15"/>
      <c r="E11" s="15" t="s">
        <v>29</v>
      </c>
      <c r="F11" s="15"/>
      <c r="G11" s="15"/>
      <c r="H11" s="12">
        <v>396</v>
      </c>
      <c r="I11" s="15"/>
      <c r="J11" s="15">
        <v>55440</v>
      </c>
      <c r="K11" s="15"/>
    </row>
    <row r="12" s="6" customFormat="1" ht="21" customHeight="1" spans="1:11">
      <c r="A12" s="13">
        <v>2</v>
      </c>
      <c r="B12" s="13" t="s">
        <v>30</v>
      </c>
      <c r="C12" s="13" t="s">
        <v>31</v>
      </c>
      <c r="D12" s="15" t="s">
        <v>32</v>
      </c>
      <c r="E12" s="15" t="s">
        <v>33</v>
      </c>
      <c r="F12" s="15" t="s">
        <v>34</v>
      </c>
      <c r="G12" s="15" t="s">
        <v>17</v>
      </c>
      <c r="H12" s="15">
        <v>15</v>
      </c>
      <c r="I12" s="15">
        <v>140</v>
      </c>
      <c r="J12" s="15">
        <v>2100</v>
      </c>
      <c r="K12" s="15" t="s">
        <v>18</v>
      </c>
    </row>
    <row r="13" s="6" customFormat="1" ht="21" customHeight="1" spans="1:11">
      <c r="A13" s="16"/>
      <c r="B13" s="16"/>
      <c r="C13" s="18"/>
      <c r="D13" s="15" t="s">
        <v>32</v>
      </c>
      <c r="E13" s="15" t="s">
        <v>35</v>
      </c>
      <c r="F13" s="15" t="s">
        <v>34</v>
      </c>
      <c r="G13" s="15" t="s">
        <v>17</v>
      </c>
      <c r="H13" s="15">
        <v>203</v>
      </c>
      <c r="I13" s="15">
        <v>140</v>
      </c>
      <c r="J13" s="15">
        <v>28420</v>
      </c>
      <c r="K13" s="15" t="s">
        <v>18</v>
      </c>
    </row>
    <row r="14" s="6" customFormat="1" ht="21" customHeight="1" spans="1:11">
      <c r="A14" s="16"/>
      <c r="B14" s="16"/>
      <c r="C14" s="13" t="s">
        <v>36</v>
      </c>
      <c r="D14" s="15" t="s">
        <v>37</v>
      </c>
      <c r="E14" s="15" t="s">
        <v>38</v>
      </c>
      <c r="F14" s="15" t="s">
        <v>39</v>
      </c>
      <c r="G14" s="15" t="s">
        <v>17</v>
      </c>
      <c r="H14" s="15">
        <v>9</v>
      </c>
      <c r="I14" s="15">
        <v>120</v>
      </c>
      <c r="J14" s="15">
        <v>1080</v>
      </c>
      <c r="K14" s="15" t="s">
        <v>18</v>
      </c>
    </row>
    <row r="15" s="6" customFormat="1" ht="21" customHeight="1" spans="1:11">
      <c r="A15" s="16"/>
      <c r="B15" s="16"/>
      <c r="C15" s="18"/>
      <c r="D15" s="15" t="s">
        <v>37</v>
      </c>
      <c r="E15" s="15" t="s">
        <v>40</v>
      </c>
      <c r="F15" s="15" t="s">
        <v>34</v>
      </c>
      <c r="G15" s="15" t="s">
        <v>17</v>
      </c>
      <c r="H15" s="15">
        <v>248</v>
      </c>
      <c r="I15" s="15">
        <v>140</v>
      </c>
      <c r="J15" s="15">
        <v>34720</v>
      </c>
      <c r="K15" s="15" t="s">
        <v>18</v>
      </c>
    </row>
    <row r="16" s="6" customFormat="1" ht="21" customHeight="1" spans="1:11">
      <c r="A16" s="16"/>
      <c r="B16" s="16"/>
      <c r="C16" s="13" t="s">
        <v>41</v>
      </c>
      <c r="D16" s="15" t="s">
        <v>42</v>
      </c>
      <c r="E16" s="15" t="s">
        <v>43</v>
      </c>
      <c r="F16" s="15" t="s">
        <v>34</v>
      </c>
      <c r="G16" s="15" t="s">
        <v>17</v>
      </c>
      <c r="H16" s="15">
        <v>75</v>
      </c>
      <c r="I16" s="15">
        <v>140</v>
      </c>
      <c r="J16" s="15">
        <v>10500</v>
      </c>
      <c r="K16" s="15" t="s">
        <v>18</v>
      </c>
    </row>
    <row r="17" s="6" customFormat="1" ht="21" customHeight="1" spans="1:11">
      <c r="A17" s="16"/>
      <c r="B17" s="16"/>
      <c r="C17" s="16"/>
      <c r="D17" s="15" t="s">
        <v>42</v>
      </c>
      <c r="E17" s="15" t="s">
        <v>38</v>
      </c>
      <c r="F17" s="15" t="s">
        <v>39</v>
      </c>
      <c r="G17" s="15" t="s">
        <v>17</v>
      </c>
      <c r="H17" s="15">
        <v>3</v>
      </c>
      <c r="I17" s="15">
        <v>120</v>
      </c>
      <c r="J17" s="15">
        <v>360</v>
      </c>
      <c r="K17" s="15" t="s">
        <v>18</v>
      </c>
    </row>
    <row r="18" s="6" customFormat="1" ht="21" customHeight="1" spans="1:11">
      <c r="A18" s="16"/>
      <c r="B18" s="18"/>
      <c r="C18" s="18"/>
      <c r="D18" s="15" t="s">
        <v>42</v>
      </c>
      <c r="E18" s="15" t="s">
        <v>40</v>
      </c>
      <c r="F18" s="15" t="s">
        <v>34</v>
      </c>
      <c r="G18" s="15" t="s">
        <v>17</v>
      </c>
      <c r="H18" s="15">
        <v>628</v>
      </c>
      <c r="I18" s="15">
        <v>140</v>
      </c>
      <c r="J18" s="15">
        <v>87920</v>
      </c>
      <c r="K18" s="15" t="s">
        <v>18</v>
      </c>
    </row>
    <row r="19" s="6" customFormat="1" ht="30" customHeight="1" spans="1:11">
      <c r="A19" s="16">
        <v>3</v>
      </c>
      <c r="B19" s="14" t="s">
        <v>44</v>
      </c>
      <c r="C19" s="15" t="s">
        <v>45</v>
      </c>
      <c r="D19" s="20" t="s">
        <v>46</v>
      </c>
      <c r="E19" s="15" t="s">
        <v>47</v>
      </c>
      <c r="F19" s="15" t="s">
        <v>34</v>
      </c>
      <c r="G19" s="15" t="s">
        <v>17</v>
      </c>
      <c r="H19" s="15">
        <v>177</v>
      </c>
      <c r="I19" s="15">
        <v>140</v>
      </c>
      <c r="J19" s="15">
        <v>24780</v>
      </c>
      <c r="K19" s="12" t="s">
        <v>48</v>
      </c>
    </row>
    <row r="20" s="6" customFormat="1" ht="185.25" spans="1:11">
      <c r="A20" s="16"/>
      <c r="B20" s="17"/>
      <c r="C20" s="21" t="s">
        <v>49</v>
      </c>
      <c r="D20" s="20" t="s">
        <v>50</v>
      </c>
      <c r="E20" s="22" t="s">
        <v>51</v>
      </c>
      <c r="F20" s="15" t="s">
        <v>34</v>
      </c>
      <c r="G20" s="15" t="s">
        <v>17</v>
      </c>
      <c r="H20" s="21">
        <v>2417</v>
      </c>
      <c r="I20" s="15">
        <v>140</v>
      </c>
      <c r="J20" s="15">
        <v>338380</v>
      </c>
      <c r="K20" s="12" t="s">
        <v>52</v>
      </c>
    </row>
    <row r="21" s="6" customFormat="1" ht="99.75" spans="1:11">
      <c r="A21" s="16"/>
      <c r="B21" s="17"/>
      <c r="C21" s="21" t="s">
        <v>53</v>
      </c>
      <c r="D21" s="20" t="s">
        <v>54</v>
      </c>
      <c r="E21" s="22" t="s">
        <v>55</v>
      </c>
      <c r="F21" s="15" t="s">
        <v>34</v>
      </c>
      <c r="G21" s="15" t="s">
        <v>17</v>
      </c>
      <c r="H21" s="21">
        <v>1894</v>
      </c>
      <c r="I21" s="15">
        <v>140</v>
      </c>
      <c r="J21" s="15">
        <v>265160</v>
      </c>
      <c r="K21" s="12" t="s">
        <v>56</v>
      </c>
    </row>
    <row r="22" s="6" customFormat="1" ht="57" spans="1:11">
      <c r="A22" s="16"/>
      <c r="B22" s="17"/>
      <c r="C22" s="21" t="s">
        <v>57</v>
      </c>
      <c r="D22" s="20" t="s">
        <v>58</v>
      </c>
      <c r="E22" s="22" t="s">
        <v>59</v>
      </c>
      <c r="F22" s="15" t="s">
        <v>34</v>
      </c>
      <c r="G22" s="15" t="s">
        <v>17</v>
      </c>
      <c r="H22" s="21">
        <v>1243</v>
      </c>
      <c r="I22" s="15">
        <v>140</v>
      </c>
      <c r="J22" s="15">
        <v>174020</v>
      </c>
      <c r="K22" s="12" t="s">
        <v>60</v>
      </c>
    </row>
    <row r="23" s="6" customFormat="1" ht="57" spans="1:11">
      <c r="A23" s="16"/>
      <c r="B23" s="17"/>
      <c r="C23" s="21" t="s">
        <v>61</v>
      </c>
      <c r="D23" s="20" t="s">
        <v>42</v>
      </c>
      <c r="E23" s="22" t="s">
        <v>62</v>
      </c>
      <c r="F23" s="15" t="s">
        <v>34</v>
      </c>
      <c r="G23" s="15" t="s">
        <v>17</v>
      </c>
      <c r="H23" s="21">
        <v>1745</v>
      </c>
      <c r="I23" s="15">
        <v>140</v>
      </c>
      <c r="J23" s="15">
        <v>244300</v>
      </c>
      <c r="K23" s="12" t="s">
        <v>63</v>
      </c>
    </row>
    <row r="24" s="6" customFormat="1" ht="142.5" spans="1:11">
      <c r="A24" s="16"/>
      <c r="B24" s="17"/>
      <c r="C24" s="21" t="s">
        <v>64</v>
      </c>
      <c r="D24" s="23" t="s">
        <v>65</v>
      </c>
      <c r="E24" s="22" t="s">
        <v>66</v>
      </c>
      <c r="F24" s="15" t="s">
        <v>34</v>
      </c>
      <c r="G24" s="14" t="s">
        <v>17</v>
      </c>
      <c r="H24" s="21">
        <v>827</v>
      </c>
      <c r="I24" s="15">
        <v>140</v>
      </c>
      <c r="J24" s="15">
        <v>115780</v>
      </c>
      <c r="K24" s="12" t="s">
        <v>67</v>
      </c>
    </row>
    <row r="25" s="6" customFormat="1" ht="57" spans="1:11">
      <c r="A25" s="18"/>
      <c r="B25" s="19"/>
      <c r="C25" s="21"/>
      <c r="D25" s="24"/>
      <c r="E25" s="22" t="s">
        <v>68</v>
      </c>
      <c r="F25" s="19" t="s">
        <v>39</v>
      </c>
      <c r="G25" s="19"/>
      <c r="H25" s="21">
        <v>482</v>
      </c>
      <c r="I25" s="15">
        <v>120</v>
      </c>
      <c r="J25" s="15">
        <v>57840</v>
      </c>
      <c r="K25" s="12" t="s">
        <v>69</v>
      </c>
    </row>
    <row r="26" s="6" customFormat="1" ht="18.75" customHeight="1" spans="1:11">
      <c r="A26" s="13">
        <v>4</v>
      </c>
      <c r="B26" s="14" t="s">
        <v>70</v>
      </c>
      <c r="C26" s="15" t="s">
        <v>71</v>
      </c>
      <c r="D26" s="25" t="s">
        <v>72</v>
      </c>
      <c r="E26" s="15" t="s">
        <v>73</v>
      </c>
      <c r="F26" s="3" t="s">
        <v>34</v>
      </c>
      <c r="G26" s="15" t="s">
        <v>74</v>
      </c>
      <c r="H26" s="15">
        <v>36</v>
      </c>
      <c r="I26" s="15">
        <v>280</v>
      </c>
      <c r="J26" s="15">
        <v>10080</v>
      </c>
      <c r="K26" s="15" t="s">
        <v>75</v>
      </c>
    </row>
    <row r="27" s="6" customFormat="1" ht="18.75" customHeight="1" spans="1:11">
      <c r="A27" s="16"/>
      <c r="B27" s="17"/>
      <c r="C27" s="15" t="s">
        <v>76</v>
      </c>
      <c r="D27" s="25" t="s">
        <v>77</v>
      </c>
      <c r="E27" s="12" t="s">
        <v>78</v>
      </c>
      <c r="F27" s="3" t="s">
        <v>39</v>
      </c>
      <c r="G27" s="15" t="s">
        <v>74</v>
      </c>
      <c r="H27" s="15">
        <v>32</v>
      </c>
      <c r="I27" s="15">
        <v>240</v>
      </c>
      <c r="J27" s="15">
        <v>7680</v>
      </c>
      <c r="K27" s="15" t="s">
        <v>75</v>
      </c>
    </row>
    <row r="28" s="6" customFormat="1" ht="18.75" customHeight="1" spans="1:11">
      <c r="A28" s="16"/>
      <c r="B28" s="17"/>
      <c r="C28" s="15" t="s">
        <v>79</v>
      </c>
      <c r="D28" s="25" t="s">
        <v>80</v>
      </c>
      <c r="E28" s="12" t="s">
        <v>78</v>
      </c>
      <c r="F28" s="3" t="s">
        <v>34</v>
      </c>
      <c r="G28" s="15" t="s">
        <v>74</v>
      </c>
      <c r="H28" s="15">
        <v>30</v>
      </c>
      <c r="I28" s="15">
        <v>280</v>
      </c>
      <c r="J28" s="15">
        <v>8400</v>
      </c>
      <c r="K28" s="15" t="s">
        <v>75</v>
      </c>
    </row>
    <row r="29" s="6" customFormat="1" ht="18.75" customHeight="1" spans="1:11">
      <c r="A29" s="18"/>
      <c r="B29" s="19"/>
      <c r="C29" s="15" t="s">
        <v>81</v>
      </c>
      <c r="D29" s="25" t="s">
        <v>82</v>
      </c>
      <c r="E29" s="12" t="s">
        <v>78</v>
      </c>
      <c r="F29" s="3" t="s">
        <v>39</v>
      </c>
      <c r="G29" s="15" t="s">
        <v>74</v>
      </c>
      <c r="H29" s="15">
        <v>26</v>
      </c>
      <c r="I29" s="15">
        <v>240</v>
      </c>
      <c r="J29" s="15">
        <v>6240</v>
      </c>
      <c r="K29" s="15" t="s">
        <v>75</v>
      </c>
    </row>
    <row r="30" s="6" customFormat="1" ht="24.75" customHeight="1" spans="1:11">
      <c r="A30" s="13">
        <v>5</v>
      </c>
      <c r="B30" s="15" t="s">
        <v>83</v>
      </c>
      <c r="C30" s="15" t="s">
        <v>84</v>
      </c>
      <c r="D30" s="26" t="s">
        <v>85</v>
      </c>
      <c r="E30" s="15" t="s">
        <v>86</v>
      </c>
      <c r="F30" s="15" t="s">
        <v>87</v>
      </c>
      <c r="G30" s="15" t="s">
        <v>74</v>
      </c>
      <c r="H30" s="15">
        <v>1</v>
      </c>
      <c r="I30" s="15">
        <v>200</v>
      </c>
      <c r="J30" s="15">
        <v>200</v>
      </c>
      <c r="K30" s="15" t="s">
        <v>75</v>
      </c>
    </row>
    <row r="31" s="6" customFormat="1" ht="24.75" customHeight="1" spans="1:11">
      <c r="A31" s="16"/>
      <c r="B31" s="15"/>
      <c r="C31" s="15"/>
      <c r="D31" s="26" t="s">
        <v>85</v>
      </c>
      <c r="E31" s="15" t="s">
        <v>86</v>
      </c>
      <c r="F31" s="15" t="s">
        <v>39</v>
      </c>
      <c r="G31" s="15" t="s">
        <v>74</v>
      </c>
      <c r="H31" s="15">
        <v>69</v>
      </c>
      <c r="I31" s="15">
        <v>240</v>
      </c>
      <c r="J31" s="15">
        <v>16560</v>
      </c>
      <c r="K31" s="15" t="s">
        <v>75</v>
      </c>
    </row>
    <row r="32" s="6" customFormat="1" ht="24.75" customHeight="1" spans="1:11">
      <c r="A32" s="16"/>
      <c r="B32" s="15"/>
      <c r="C32" s="15"/>
      <c r="D32" s="26" t="s">
        <v>85</v>
      </c>
      <c r="E32" s="15" t="s">
        <v>88</v>
      </c>
      <c r="F32" s="15" t="s">
        <v>39</v>
      </c>
      <c r="G32" s="15" t="s">
        <v>74</v>
      </c>
      <c r="H32" s="15">
        <v>42</v>
      </c>
      <c r="I32" s="15">
        <v>240</v>
      </c>
      <c r="J32" s="15">
        <v>10080</v>
      </c>
      <c r="K32" s="15" t="s">
        <v>75</v>
      </c>
    </row>
    <row r="33" s="6" customFormat="1" ht="18.75" customHeight="1" spans="1:11">
      <c r="A33" s="16"/>
      <c r="B33" s="15"/>
      <c r="C33" s="15" t="s">
        <v>89</v>
      </c>
      <c r="D33" s="26" t="s">
        <v>85</v>
      </c>
      <c r="E33" s="15" t="s">
        <v>86</v>
      </c>
      <c r="F33" s="15" t="s">
        <v>39</v>
      </c>
      <c r="G33" s="15" t="s">
        <v>74</v>
      </c>
      <c r="H33" s="15">
        <v>39</v>
      </c>
      <c r="I33" s="15">
        <v>240</v>
      </c>
      <c r="J33" s="15">
        <v>9360</v>
      </c>
      <c r="K33" s="15" t="s">
        <v>75</v>
      </c>
    </row>
    <row r="34" s="6" customFormat="1" ht="18.75" customHeight="1" spans="1:11">
      <c r="A34" s="18"/>
      <c r="B34" s="15"/>
      <c r="C34" s="15"/>
      <c r="D34" s="26" t="s">
        <v>85</v>
      </c>
      <c r="E34" s="15" t="s">
        <v>86</v>
      </c>
      <c r="F34" s="15" t="s">
        <v>34</v>
      </c>
      <c r="G34" s="15" t="s">
        <v>74</v>
      </c>
      <c r="H34" s="15">
        <v>5</v>
      </c>
      <c r="I34" s="15">
        <v>280</v>
      </c>
      <c r="J34" s="15">
        <v>1400</v>
      </c>
      <c r="K34" s="15" t="s">
        <v>75</v>
      </c>
    </row>
    <row r="35" s="6" customFormat="1" ht="20.25" customHeight="1" spans="1:11">
      <c r="A35" s="12">
        <v>6</v>
      </c>
      <c r="B35" s="12" t="s">
        <v>90</v>
      </c>
      <c r="C35" s="15" t="s">
        <v>91</v>
      </c>
      <c r="D35" s="20" t="s">
        <v>92</v>
      </c>
      <c r="E35" s="15" t="s">
        <v>93</v>
      </c>
      <c r="F35" s="27" t="s">
        <v>34</v>
      </c>
      <c r="G35" s="27" t="s">
        <v>17</v>
      </c>
      <c r="H35" s="15">
        <v>19</v>
      </c>
      <c r="I35" s="27">
        <v>140</v>
      </c>
      <c r="J35" s="15">
        <v>2660</v>
      </c>
      <c r="K35" s="27" t="s">
        <v>94</v>
      </c>
    </row>
    <row r="36" s="6" customFormat="1" ht="21" customHeight="1" spans="1:11">
      <c r="A36" s="12"/>
      <c r="B36" s="12"/>
      <c r="C36" s="15"/>
      <c r="D36" s="20"/>
      <c r="E36" s="15"/>
      <c r="F36" s="27" t="s">
        <v>39</v>
      </c>
      <c r="G36" s="27" t="s">
        <v>17</v>
      </c>
      <c r="H36" s="15">
        <v>52</v>
      </c>
      <c r="I36" s="27">
        <v>120</v>
      </c>
      <c r="J36" s="15">
        <v>6240</v>
      </c>
      <c r="K36" s="27" t="s">
        <v>94</v>
      </c>
    </row>
    <row r="37" s="6" customFormat="1" ht="20.25" customHeight="1" spans="1:11">
      <c r="A37" s="12"/>
      <c r="B37" s="12"/>
      <c r="C37" s="15"/>
      <c r="D37" s="20"/>
      <c r="E37" s="15" t="s">
        <v>95</v>
      </c>
      <c r="F37" s="27" t="s">
        <v>39</v>
      </c>
      <c r="G37" s="27" t="s">
        <v>17</v>
      </c>
      <c r="H37" s="15">
        <v>5</v>
      </c>
      <c r="I37" s="27">
        <v>120</v>
      </c>
      <c r="J37" s="15">
        <v>600</v>
      </c>
      <c r="K37" s="27" t="s">
        <v>94</v>
      </c>
    </row>
    <row r="38" s="6" customFormat="1" ht="21.75" customHeight="1" spans="1:11">
      <c r="A38" s="12"/>
      <c r="B38" s="12"/>
      <c r="C38" s="15"/>
      <c r="D38" s="20"/>
      <c r="E38" s="15" t="s">
        <v>96</v>
      </c>
      <c r="F38" s="27" t="s">
        <v>39</v>
      </c>
      <c r="G38" s="27" t="s">
        <v>17</v>
      </c>
      <c r="H38" s="15">
        <v>11</v>
      </c>
      <c r="I38" s="27">
        <v>120</v>
      </c>
      <c r="J38" s="15">
        <v>1320</v>
      </c>
      <c r="K38" s="27" t="s">
        <v>94</v>
      </c>
    </row>
    <row r="39" s="6" customFormat="1" ht="21.75" customHeight="1" spans="1:11">
      <c r="A39" s="12"/>
      <c r="B39" s="12"/>
      <c r="C39" s="15"/>
      <c r="D39" s="20"/>
      <c r="E39" s="15" t="s">
        <v>97</v>
      </c>
      <c r="F39" s="27" t="s">
        <v>39</v>
      </c>
      <c r="G39" s="27" t="s">
        <v>17</v>
      </c>
      <c r="H39" s="15">
        <v>7</v>
      </c>
      <c r="I39" s="27">
        <v>120</v>
      </c>
      <c r="J39" s="15">
        <v>840</v>
      </c>
      <c r="K39" s="27" t="s">
        <v>94</v>
      </c>
    </row>
    <row r="40" s="6" customFormat="1" ht="21" customHeight="1" spans="1:11">
      <c r="A40" s="12"/>
      <c r="B40" s="12"/>
      <c r="C40" s="15" t="s">
        <v>98</v>
      </c>
      <c r="D40" s="20" t="s">
        <v>99</v>
      </c>
      <c r="E40" s="15" t="s">
        <v>93</v>
      </c>
      <c r="F40" s="27" t="s">
        <v>39</v>
      </c>
      <c r="G40" s="27" t="s">
        <v>74</v>
      </c>
      <c r="H40" s="27">
        <v>21</v>
      </c>
      <c r="I40" s="27">
        <v>240</v>
      </c>
      <c r="J40" s="15">
        <v>5040</v>
      </c>
      <c r="K40" s="27" t="s">
        <v>94</v>
      </c>
    </row>
    <row r="41" s="6" customFormat="1" ht="21.75" customHeight="1" spans="1:11">
      <c r="A41" s="12"/>
      <c r="B41" s="12"/>
      <c r="C41" s="12" t="s">
        <v>100</v>
      </c>
      <c r="D41" s="20" t="s">
        <v>101</v>
      </c>
      <c r="E41" s="15" t="s">
        <v>93</v>
      </c>
      <c r="F41" s="27" t="s">
        <v>87</v>
      </c>
      <c r="G41" s="27" t="s">
        <v>74</v>
      </c>
      <c r="H41" s="15">
        <v>31</v>
      </c>
      <c r="I41" s="27">
        <v>200</v>
      </c>
      <c r="J41" s="15">
        <v>6200</v>
      </c>
      <c r="K41" s="27" t="s">
        <v>102</v>
      </c>
    </row>
    <row r="42" ht="19.5" customHeight="1" spans="1:11">
      <c r="A42" s="28"/>
      <c r="B42" s="28" t="s">
        <v>103</v>
      </c>
      <c r="C42" s="28"/>
      <c r="D42" s="28"/>
      <c r="E42" s="28"/>
      <c r="F42" s="28"/>
      <c r="G42" s="28"/>
      <c r="H42" s="28">
        <f>SUM(H3:H41)</f>
        <v>12151</v>
      </c>
      <c r="I42" s="28"/>
      <c r="J42" s="28">
        <f>SUM(J3:J41)</f>
        <v>1724520</v>
      </c>
      <c r="K42" s="28"/>
    </row>
    <row r="43" spans="3:4">
      <c r="C43" s="7"/>
      <c r="D43" s="7"/>
    </row>
    <row r="44" spans="3:4">
      <c r="C44" s="7"/>
      <c r="D44" s="7"/>
    </row>
    <row r="45" spans="3:4">
      <c r="C45" s="7"/>
      <c r="D45" s="7"/>
    </row>
    <row r="46" spans="3:4">
      <c r="C46" s="7"/>
      <c r="D46" s="7"/>
    </row>
    <row r="47" spans="3:4">
      <c r="C47" s="7"/>
      <c r="D47" s="7"/>
    </row>
    <row r="48" spans="3:4">
      <c r="C48" s="7"/>
      <c r="D48" s="7"/>
    </row>
    <row r="49" spans="3:4">
      <c r="C49" s="7"/>
      <c r="D49" s="7"/>
    </row>
    <row r="50" spans="3:4">
      <c r="C50" s="7"/>
      <c r="D50" s="7"/>
    </row>
  </sheetData>
  <mergeCells count="30">
    <mergeCell ref="A1:K1"/>
    <mergeCell ref="A3:A11"/>
    <mergeCell ref="A12:A18"/>
    <mergeCell ref="A19:A25"/>
    <mergeCell ref="A26:A29"/>
    <mergeCell ref="A30:A34"/>
    <mergeCell ref="A35:A41"/>
    <mergeCell ref="B3:B11"/>
    <mergeCell ref="B12:B18"/>
    <mergeCell ref="B19:B25"/>
    <mergeCell ref="B26:B29"/>
    <mergeCell ref="B30:B34"/>
    <mergeCell ref="B35:B41"/>
    <mergeCell ref="C4:C11"/>
    <mergeCell ref="C12:C13"/>
    <mergeCell ref="C14:C15"/>
    <mergeCell ref="C16:C18"/>
    <mergeCell ref="C24:C25"/>
    <mergeCell ref="C30:C32"/>
    <mergeCell ref="C33:C34"/>
    <mergeCell ref="C35:C39"/>
    <mergeCell ref="D4:D11"/>
    <mergeCell ref="D24:D25"/>
    <mergeCell ref="D35:D39"/>
    <mergeCell ref="E35:E36"/>
    <mergeCell ref="F4:F11"/>
    <mergeCell ref="G4:G11"/>
    <mergeCell ref="G24:G25"/>
    <mergeCell ref="I4:I11"/>
    <mergeCell ref="K4:K11"/>
  </mergeCells>
  <pageMargins left="0.314583333333333" right="0.196527777777778" top="0.904861111111111" bottom="0.314583333333333" header="0.275" footer="0.314583333333333"/>
  <pageSetup paperSize="9" scale="6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36" sqref="A36"/>
    </sheetView>
  </sheetViews>
  <sheetFormatPr defaultColWidth="9" defaultRowHeight="13.5" outlineLevelRow="6" outlineLevelCol="7"/>
  <cols>
    <col min="1" max="1" width="31.625" customWidth="1"/>
    <col min="2" max="2" width="24.375" customWidth="1"/>
    <col min="3" max="3" width="16.375" customWidth="1"/>
    <col min="4" max="4" width="15.125" customWidth="1"/>
    <col min="5" max="5" width="25.125" customWidth="1"/>
    <col min="6" max="6" width="8" customWidth="1"/>
    <col min="7" max="7" width="18.375" customWidth="1"/>
    <col min="8" max="8" width="14.25" customWidth="1"/>
    <col min="9" max="9" width="16" customWidth="1"/>
  </cols>
  <sheetData>
    <row r="1" ht="60" customHeight="1" spans="1:8">
      <c r="A1" s="1" t="s">
        <v>104</v>
      </c>
      <c r="B1" s="1"/>
      <c r="C1" s="1"/>
      <c r="D1" s="1"/>
      <c r="E1" s="1"/>
      <c r="F1" s="1"/>
      <c r="G1" s="1"/>
      <c r="H1" s="1"/>
    </row>
    <row r="2" ht="14.25" spans="1:8">
      <c r="A2" s="2" t="s">
        <v>105</v>
      </c>
      <c r="B2" s="2" t="s">
        <v>106</v>
      </c>
      <c r="C2" s="2" t="s">
        <v>107</v>
      </c>
      <c r="D2" s="2" t="s">
        <v>108</v>
      </c>
      <c r="E2" s="2" t="s">
        <v>109</v>
      </c>
      <c r="F2" s="2" t="s">
        <v>110</v>
      </c>
      <c r="G2" s="2" t="s">
        <v>111</v>
      </c>
      <c r="H2" s="2" t="s">
        <v>112</v>
      </c>
    </row>
    <row r="3" ht="14.25" spans="1:8">
      <c r="A3" s="3" t="s">
        <v>113</v>
      </c>
      <c r="B3" s="3" t="s">
        <v>114</v>
      </c>
      <c r="C3" s="3" t="s">
        <v>115</v>
      </c>
      <c r="D3" s="3">
        <v>63</v>
      </c>
      <c r="E3" s="3">
        <v>54</v>
      </c>
      <c r="F3" s="3">
        <v>700</v>
      </c>
      <c r="G3" s="3">
        <f t="shared" ref="G3:G6" si="0">E3*F3</f>
        <v>37800</v>
      </c>
      <c r="H3" s="3" t="s">
        <v>116</v>
      </c>
    </row>
    <row r="4" ht="14.25" spans="1:8">
      <c r="A4" s="3" t="s">
        <v>113</v>
      </c>
      <c r="B4" s="3" t="s">
        <v>114</v>
      </c>
      <c r="C4" s="3" t="s">
        <v>115</v>
      </c>
      <c r="D4" s="3">
        <v>54</v>
      </c>
      <c r="E4" s="3">
        <v>50</v>
      </c>
      <c r="F4" s="3">
        <v>700</v>
      </c>
      <c r="G4" s="3">
        <f t="shared" si="0"/>
        <v>35000</v>
      </c>
      <c r="H4" s="3" t="s">
        <v>116</v>
      </c>
    </row>
    <row r="5" ht="14.25" spans="1:8">
      <c r="A5" s="4" t="s">
        <v>117</v>
      </c>
      <c r="B5" s="4" t="s">
        <v>118</v>
      </c>
      <c r="C5" s="4" t="s">
        <v>119</v>
      </c>
      <c r="D5" s="4">
        <v>32</v>
      </c>
      <c r="E5" s="3">
        <v>26</v>
      </c>
      <c r="F5" s="3">
        <v>1440</v>
      </c>
      <c r="G5" s="3">
        <f t="shared" si="0"/>
        <v>37440</v>
      </c>
      <c r="H5" s="3" t="s">
        <v>120</v>
      </c>
    </row>
    <row r="6" ht="14.25" spans="1:8">
      <c r="A6" s="5"/>
      <c r="B6" s="5"/>
      <c r="C6" s="5"/>
      <c r="D6" s="5"/>
      <c r="E6" s="3">
        <v>5</v>
      </c>
      <c r="F6" s="3">
        <v>700</v>
      </c>
      <c r="G6" s="3">
        <f t="shared" si="0"/>
        <v>3500</v>
      </c>
      <c r="H6" s="3" t="s">
        <v>116</v>
      </c>
    </row>
    <row r="7" ht="14.25" spans="1:8">
      <c r="A7" s="3" t="s">
        <v>103</v>
      </c>
      <c r="B7" s="3"/>
      <c r="C7" s="3"/>
      <c r="D7" s="3"/>
      <c r="E7" s="3">
        <f>SUM(E3:E6)</f>
        <v>135</v>
      </c>
      <c r="F7" s="3"/>
      <c r="G7" s="3">
        <f>SUM(G3:G6)</f>
        <v>113740</v>
      </c>
      <c r="H7" s="3"/>
    </row>
  </sheetData>
  <mergeCells count="5">
    <mergeCell ref="A1:H1"/>
    <mergeCell ref="A5:A6"/>
    <mergeCell ref="B5:B6"/>
    <mergeCell ref="C5:C6"/>
    <mergeCell ref="D5:D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评价补贴资金</vt:lpstr>
      <vt:lpstr>补贴性培训资金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魔术小弟</cp:lastModifiedBy>
  <dcterms:created xsi:type="dcterms:W3CDTF">2022-03-14T00:11:00Z</dcterms:created>
  <cp:lastPrinted>2022-09-16T01:52:00Z</cp:lastPrinted>
  <dcterms:modified xsi:type="dcterms:W3CDTF">2022-09-16T02:43:09Z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315ACA07870747FEA040521FB21D2B25</vt:lpwstr>
  </property>
  <property fmtid="{D5CDD505-2E9C-101B-9397-08002B2CF9AE}" pid="3" name="KSOProductBuildVer">
    <vt:lpwstr>2052-11.1.0.12313</vt:lpwstr>
  </property>
</Properties>
</file>