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255"/>
  </bookViews>
  <sheets>
    <sheet name="公示表" sheetId="2" r:id="rId1"/>
  </sheets>
  <definedNames>
    <definedName name="_xlnm._FilterDatabase" localSheetId="0" hidden="1">公示表!$A$3:$N$3</definedName>
    <definedName name="_xlnm.Print_Titles" localSheetId="0">公示表!$1:$4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<sst xmlns="http://schemas.openxmlformats.org/spreadsheetml/2006/main" count="473" uniqueCount="279">
  <si>
    <t>2023年第4季度标定地价公示信息表</t>
  </si>
  <si>
    <t>市县名称：</t>
  </si>
  <si>
    <t>安阳市</t>
  </si>
  <si>
    <t>地价日期：</t>
  </si>
  <si>
    <t>序号</t>
  </si>
  <si>
    <t>标准宗地编号</t>
  </si>
  <si>
    <t>宗地名称</t>
  </si>
  <si>
    <t>宗地位置</t>
  </si>
  <si>
    <t>用途</t>
  </si>
  <si>
    <t>宗地面积</t>
  </si>
  <si>
    <t>容积率</t>
  </si>
  <si>
    <t>开发程度</t>
  </si>
  <si>
    <t>设定使用年期</t>
  </si>
  <si>
    <t>标定地价/地面价</t>
  </si>
  <si>
    <t>标定地价/万元亩</t>
  </si>
  <si>
    <t>备注</t>
  </si>
  <si>
    <t>（1）</t>
  </si>
  <si>
    <t>（2）</t>
  </si>
  <si>
    <t>（3）</t>
  </si>
  <si>
    <t>（4）</t>
  </si>
  <si>
    <t>（5）</t>
  </si>
  <si>
    <t>（6）</t>
  </si>
  <si>
    <t>（7）</t>
  </si>
  <si>
    <t>（8）</t>
  </si>
  <si>
    <t>（9）</t>
  </si>
  <si>
    <t>（10）</t>
  </si>
  <si>
    <t>（11）</t>
  </si>
  <si>
    <t>410500G6100101</t>
  </si>
  <si>
    <t>小康农药</t>
  </si>
  <si>
    <t>创业大道与永明路交叉口东南角</t>
  </si>
  <si>
    <t xml:space="preserve">工业 </t>
  </si>
  <si>
    <t>五通一平</t>
  </si>
  <si>
    <t>410500G6100201</t>
  </si>
  <si>
    <t>安钢</t>
  </si>
  <si>
    <t>安钢大道与钢东路交叉口东北角200m路东</t>
  </si>
  <si>
    <t>六通一平</t>
  </si>
  <si>
    <t>410500G6100301</t>
  </si>
  <si>
    <t>鼎鼎冷轧</t>
  </si>
  <si>
    <t>文明大道与龙山路交叉口东南角</t>
  </si>
  <si>
    <t>工业</t>
  </si>
  <si>
    <t>410500G6100401</t>
  </si>
  <si>
    <t>鑫盛机床</t>
  </si>
  <si>
    <t>弦歌大道南侧，峨嵋大街西侧</t>
  </si>
  <si>
    <t>七通一平</t>
  </si>
  <si>
    <t>410500G6100501</t>
  </si>
  <si>
    <t>轻工机械厂</t>
  </si>
  <si>
    <t>长江大道东段北侧</t>
  </si>
  <si>
    <t>410500G6100601</t>
  </si>
  <si>
    <t>诺美药业</t>
  </si>
  <si>
    <t>平原路以西、文兴大道北侧</t>
  </si>
  <si>
    <t>410500G6100701</t>
  </si>
  <si>
    <t>岷山集团</t>
  </si>
  <si>
    <t>鑫康大道与岷山路交叉口西南角</t>
  </si>
  <si>
    <t>410500G6100801</t>
  </si>
  <si>
    <t>玫瑰谷食品有限公司</t>
  </si>
  <si>
    <t>海兴路与玫瑰谷路交叉口西南</t>
  </si>
  <si>
    <t>410500G6100901</t>
  </si>
  <si>
    <t>德力新能源</t>
  </si>
  <si>
    <t>兴邺大道与和谐路交叉口东北</t>
  </si>
  <si>
    <t>410500S5100101</t>
  </si>
  <si>
    <t>瓯蓓莎</t>
  </si>
  <si>
    <t>北关区中华路与HB25号交叉口东北角</t>
  </si>
  <si>
    <t>商业</t>
  </si>
  <si>
    <t>410500S5100201</t>
  </si>
  <si>
    <t>安德宝4S店</t>
  </si>
  <si>
    <t>人民大道光明路交叉口向北200米路东</t>
  </si>
  <si>
    <t>410500S5100301</t>
  </si>
  <si>
    <t>工贸中心</t>
  </si>
  <si>
    <t>文峰大道与中州大道交叉口西南</t>
  </si>
  <si>
    <t>410500S5100401</t>
  </si>
  <si>
    <t>红源商品批发城</t>
  </si>
  <si>
    <t>文昌大道与太行路交叉口西南</t>
  </si>
  <si>
    <t>410500S5100501</t>
  </si>
  <si>
    <t>丹尼斯购物广场</t>
  </si>
  <si>
    <t>文峰中路北环西段</t>
  </si>
  <si>
    <t>410500S5100601</t>
  </si>
  <si>
    <t>美丽华购物广场</t>
  </si>
  <si>
    <t>东风路与人民大道交叉口东北角</t>
  </si>
  <si>
    <t>410500S5100701</t>
  </si>
  <si>
    <t>义乌国际商贸城</t>
  </si>
  <si>
    <t>德隆街南侧、中华路西侧、明福街北侧</t>
  </si>
  <si>
    <t>410500S5100801</t>
  </si>
  <si>
    <t>ays-2018-5临街商铺</t>
  </si>
  <si>
    <t>德隆街与桑园路交叉口西北</t>
  </si>
  <si>
    <t>410500S5100901</t>
  </si>
  <si>
    <t>旺龙荣盛华府临街商铺</t>
  </si>
  <si>
    <t>文明大道与崇义路交叉口东南</t>
  </si>
  <si>
    <t>410500S5101001</t>
  </si>
  <si>
    <t>BBZ-2018-08临街商铺</t>
  </si>
  <si>
    <t>兴邺大道与海兴路交叉口西南</t>
  </si>
  <si>
    <t>410500S5101101</t>
  </si>
  <si>
    <t>华强新天地</t>
  </si>
  <si>
    <t>平原路（西）与弦歌大道交叉口东南角</t>
  </si>
  <si>
    <t>410500S5101201</t>
  </si>
  <si>
    <t>4S店</t>
  </si>
  <si>
    <t>弦歌大道以南、光明路以东</t>
  </si>
  <si>
    <t>410500S5101301</t>
  </si>
  <si>
    <t>奥特莱斯</t>
  </si>
  <si>
    <t>中华路与安宝大道交叉口西北</t>
  </si>
  <si>
    <t>410500S5300101</t>
  </si>
  <si>
    <t>安阳世贸中心</t>
  </si>
  <si>
    <t>文昌大道与中华路交叉口西南角</t>
  </si>
  <si>
    <t>410500S5400101</t>
  </si>
  <si>
    <t>洹文苑</t>
  </si>
  <si>
    <t>纱厂路中段路北</t>
  </si>
  <si>
    <t>410500S5400201</t>
  </si>
  <si>
    <t>洹北小区临街商铺</t>
  </si>
  <si>
    <t>胜利路洹北</t>
  </si>
  <si>
    <t>410500S5400301</t>
  </si>
  <si>
    <t>水木清华临街商铺</t>
  </si>
  <si>
    <t>平原路北段路东</t>
  </si>
  <si>
    <t>410500S5400401</t>
  </si>
  <si>
    <t>天域国际临街商铺</t>
  </si>
  <si>
    <t>红旗路与永安街交叉口东北角</t>
  </si>
  <si>
    <t>410500S5400501</t>
  </si>
  <si>
    <t>曙光小区临街商铺</t>
  </si>
  <si>
    <t>平原路北段</t>
  </si>
  <si>
    <t>410500S5400601</t>
  </si>
  <si>
    <t>润安·枫景台</t>
  </si>
  <si>
    <t>中华路与TD13号路交叉口西北角</t>
  </si>
  <si>
    <t>410500S5400701</t>
  </si>
  <si>
    <t>梧桐园临街商铺</t>
  </si>
  <si>
    <t>安钢大道和钢花路交叉口西南角</t>
  </si>
  <si>
    <t>410500S5400801</t>
  </si>
  <si>
    <t>福源运动城临街商铺</t>
  </si>
  <si>
    <t>殷都区铁五路东侧、安钢大道南侧、体育馆西侧</t>
  </si>
  <si>
    <t>410500S5400901</t>
  </si>
  <si>
    <t>元泰·园中园临街商铺</t>
  </si>
  <si>
    <t>文峰大道与梅东路交叉口东南角</t>
  </si>
  <si>
    <t>410500S5401001</t>
  </si>
  <si>
    <t>华联</t>
  </si>
  <si>
    <t>殷都区文峰大道北侧世纪名城19号楼与20号楼之间</t>
  </si>
  <si>
    <t>410500S5401101</t>
  </si>
  <si>
    <t>清风和祥家园临街商铺</t>
  </si>
  <si>
    <t>文明大道与铁一路交叉口西北角</t>
  </si>
  <si>
    <t>410500S5401201</t>
  </si>
  <si>
    <t>金鼎园商铺</t>
  </si>
  <si>
    <t>文明大道与梅东路交叉口西南角</t>
  </si>
  <si>
    <t>商服</t>
  </si>
  <si>
    <t>410500S5401301</t>
  </si>
  <si>
    <t>嘉洲华庭商铺</t>
  </si>
  <si>
    <t>文昌大道与梅东路交叉口东北角</t>
  </si>
  <si>
    <t>410500S5401401</t>
  </si>
  <si>
    <t>龙悦湾商铺</t>
  </si>
  <si>
    <t>太行路以西、安彩大道以北</t>
  </si>
  <si>
    <t>410500S5401501</t>
  </si>
  <si>
    <t>博地苑</t>
  </si>
  <si>
    <t>彰德路北段路西（原解放路31号）</t>
  </si>
  <si>
    <t>410500S5401601</t>
  </si>
  <si>
    <t>甜源居临街商铺</t>
  </si>
  <si>
    <t>文峰区甜水井街、北门东街</t>
  </si>
  <si>
    <t>410500S5401701</t>
  </si>
  <si>
    <t>东方金典临街商铺</t>
  </si>
  <si>
    <t>平原路与幸福路西南角</t>
  </si>
  <si>
    <t>410500S5401801</t>
  </si>
  <si>
    <t>上城公馆临街商铺</t>
  </si>
  <si>
    <t>人民大道与永明路叉口东南</t>
  </si>
  <si>
    <t>410500S5401901</t>
  </si>
  <si>
    <t>恒大绿洲临街商铺</t>
  </si>
  <si>
    <t>光明路与灯塔路交叉口东南角</t>
  </si>
  <si>
    <t>410500S5402001</t>
  </si>
  <si>
    <t>吉祥家园临街商铺</t>
  </si>
  <si>
    <t>德隆街中段路南</t>
  </si>
  <si>
    <t>410500S5402101</t>
  </si>
  <si>
    <t>班芙春天临街商铺</t>
  </si>
  <si>
    <t>德隆街与东工路交叉口</t>
  </si>
  <si>
    <t>410500S5402201</t>
  </si>
  <si>
    <t>御峰名苑临街商铺</t>
  </si>
  <si>
    <t>文明大道与朝阳路交叉口西北角</t>
  </si>
  <si>
    <t>410500S5402301</t>
  </si>
  <si>
    <t>水天苑临街商铺</t>
  </si>
  <si>
    <t>文昌大道与东风路交叉口西北角</t>
  </si>
  <si>
    <t>410500S5402401</t>
  </si>
  <si>
    <t>蓝湾假日临街商铺</t>
  </si>
  <si>
    <t>海河大道西段路南</t>
  </si>
  <si>
    <t>410500S5402501</t>
  </si>
  <si>
    <t>长明苑临街商铺</t>
  </si>
  <si>
    <t>平原路南段两侧</t>
  </si>
  <si>
    <t>410500S5402601</t>
  </si>
  <si>
    <t>天骄华府临街商铺</t>
  </si>
  <si>
    <t>开发区黄河大道中段路南</t>
  </si>
  <si>
    <t>410500S5402701</t>
  </si>
  <si>
    <t>亚龙湾东湖</t>
  </si>
  <si>
    <t>文峰东路与海兴路交叉口西南角</t>
  </si>
  <si>
    <t>410500S5402801</t>
  </si>
  <si>
    <t>GZZ-2019-1商业</t>
  </si>
  <si>
    <t>海河大道盖津路东北</t>
  </si>
  <si>
    <t>410500S5402901</t>
  </si>
  <si>
    <t>致中苑商业</t>
  </si>
  <si>
    <t>开发区十里铺村广顺街南侧</t>
  </si>
  <si>
    <t>410500S5403001</t>
  </si>
  <si>
    <t>华强城商业</t>
  </si>
  <si>
    <t>弦歌大道北侧、黄河大道南侧、朝霞路西侧</t>
  </si>
  <si>
    <t>410500S5403101</t>
  </si>
  <si>
    <t>空港新城商业</t>
  </si>
  <si>
    <t>长江大道与中华路交叉口西南角</t>
  </si>
  <si>
    <t>410500S5403201</t>
  </si>
  <si>
    <t>锦和家园商业</t>
  </si>
  <si>
    <t>文峰区安宝大道和霞光路交叉口西南</t>
  </si>
  <si>
    <t>410500Z7100101</t>
  </si>
  <si>
    <t>住宅</t>
  </si>
  <si>
    <t>410500Z7100201</t>
  </si>
  <si>
    <t>洹北小区</t>
  </si>
  <si>
    <t>410500Z7100301</t>
  </si>
  <si>
    <t>水木清华</t>
  </si>
  <si>
    <t>410500Z7100401</t>
  </si>
  <si>
    <t>天域国际</t>
  </si>
  <si>
    <t>410500Z7100501</t>
  </si>
  <si>
    <t>曙光小区</t>
  </si>
  <si>
    <t>410500Z7100601</t>
  </si>
  <si>
    <t>410500Z7100701</t>
  </si>
  <si>
    <t>梧桐园</t>
  </si>
  <si>
    <t>410500Z7100801</t>
  </si>
  <si>
    <t>元泰·园中园</t>
  </si>
  <si>
    <t>410500Z7100901</t>
  </si>
  <si>
    <t>世纪名城</t>
  </si>
  <si>
    <t>中州路东侧、文峰大道北侧</t>
  </si>
  <si>
    <t>410500Z7101001</t>
  </si>
  <si>
    <t>ays-2018-29</t>
  </si>
  <si>
    <t>文明大道与钢花路交叉口西南</t>
  </si>
  <si>
    <t>410500Z7101101</t>
  </si>
  <si>
    <t>龙悦湾住宅</t>
  </si>
  <si>
    <t>410500Z7101201</t>
  </si>
  <si>
    <t>帕堤欧住宅</t>
  </si>
  <si>
    <t>中州路与安彩大道交叉口东南</t>
  </si>
  <si>
    <t>410500Z7101301</t>
  </si>
  <si>
    <t>410500Z7101401</t>
  </si>
  <si>
    <t>甜源居</t>
  </si>
  <si>
    <t>410500Z7101501</t>
  </si>
  <si>
    <t>东方金典</t>
  </si>
  <si>
    <t>410500Z7101601</t>
  </si>
  <si>
    <t>安泰苑</t>
  </si>
  <si>
    <t>紫薇大道与永明路交叉口东北角</t>
  </si>
  <si>
    <t>410500Z7101701</t>
  </si>
  <si>
    <t>上城公馆</t>
  </si>
  <si>
    <t>410500Z7101801</t>
  </si>
  <si>
    <t>恒大绿洲</t>
  </si>
  <si>
    <t>410500Z7101901</t>
  </si>
  <si>
    <t>建业桂园</t>
  </si>
  <si>
    <t>文峰东路与海兴路交叉口东南角</t>
  </si>
  <si>
    <t>410500Z7102001</t>
  </si>
  <si>
    <t>吉祥家园</t>
  </si>
  <si>
    <t>410500Z7102101</t>
  </si>
  <si>
    <t>明福苑</t>
  </si>
  <si>
    <t>明福街与东工路交叉口西南角</t>
  </si>
  <si>
    <t>410500Z7102201</t>
  </si>
  <si>
    <t>广厦新苑</t>
  </si>
  <si>
    <t>德隆街以北、西靠曙光路</t>
  </si>
  <si>
    <t>410500Z7102301</t>
  </si>
  <si>
    <t>蓝湾假日</t>
  </si>
  <si>
    <t>410500Z7102401</t>
  </si>
  <si>
    <t>天骄华府</t>
  </si>
  <si>
    <t>410500Z7102501</t>
  </si>
  <si>
    <t>锦江城市花园</t>
  </si>
  <si>
    <t>中华路与文昌大道交叉口西南角</t>
  </si>
  <si>
    <t>410500Z7102601</t>
  </si>
  <si>
    <t>DN3-3-16-1</t>
  </si>
  <si>
    <t>光明路与德隆街交叉口西南</t>
  </si>
  <si>
    <t>410500Z7102701</t>
  </si>
  <si>
    <t>GZZ-2019-01住宅</t>
  </si>
  <si>
    <t>海河大道与盖津路交叉口东北</t>
  </si>
  <si>
    <t>410500Z7102801</t>
  </si>
  <si>
    <t>DN7-6-2-1</t>
  </si>
  <si>
    <t>黄河大道与兴泰路交叉口西南</t>
  </si>
  <si>
    <t>410500Z7102901</t>
  </si>
  <si>
    <t>BBZ-2019-14</t>
  </si>
  <si>
    <t>南一路与亚龙湾路交叉口东南</t>
  </si>
  <si>
    <t>410500Z7103001</t>
  </si>
  <si>
    <t>金秋</t>
  </si>
  <si>
    <t>诚信路与长虹西路交叉口东北</t>
  </si>
  <si>
    <t>410500Z7103101</t>
  </si>
  <si>
    <t>致中苑</t>
  </si>
  <si>
    <t>410500Z7103201</t>
  </si>
  <si>
    <t>华强城</t>
  </si>
  <si>
    <t>410500Z7103301</t>
  </si>
  <si>
    <t>空港新城</t>
  </si>
  <si>
    <t>410500Z7103401</t>
  </si>
  <si>
    <t>锦和家园</t>
  </si>
  <si>
    <t>单位分别为：面积，平方米；标定地价，元/平方米，万元/亩。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</si>
</sst>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DBNum1][$-804]yyyy&quot;年&quot;m&quot;月&quot;d&quot;日&quot;;@"/>
    <numFmt numFmtId="177" formatCode="0_ "/>
  </numFmts>
  <fonts count="27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11"/>
      <color rgb="FF000000"/>
      <name val="宋体"/>
      <charset val="134"/>
      <scheme val="minor"/>
    </font>
    <font>
      <sz val="1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1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17" fillId="4" borderId="17" applyNumberFormat="0" applyAlignment="0" applyProtection="0">
      <alignment vertical="center"/>
    </xf>
    <xf numFmtId="0" fontId="18" fillId="4" borderId="16" applyNumberFormat="0" applyAlignment="0" applyProtection="0">
      <alignment vertical="center"/>
    </xf>
    <xf numFmtId="0" fontId="19" fillId="5" borderId="18" applyNumberFormat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177" fontId="0" fillId="0" borderId="6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10" fontId="0" fillId="0" borderId="0" xfId="3" applyNumberFormat="1">
      <alignment vertical="center"/>
    </xf>
    <xf numFmtId="177" fontId="0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M94"/>
  <sheetViews>
    <sheetView tabSelected="1" zoomScale="85" zoomScaleNormal="85" workbookViewId="0">
      <selection activeCell="R7" sqref="R7"/>
    </sheetView>
  </sheetViews>
  <sheetFormatPr defaultColWidth="9" defaultRowHeight="13.5"/>
  <cols>
    <col min="1" max="1" width="9.625" customWidth="1"/>
    <col min="2" max="2" width="7.75" customWidth="1"/>
    <col min="3" max="3" width="9.125" customWidth="1"/>
    <col min="4" max="4" width="10.75" customWidth="1"/>
    <col min="5" max="5" width="6" customWidth="1"/>
    <col min="6" max="6" width="9.75" customWidth="1"/>
    <col min="7" max="7" width="6.625" customWidth="1"/>
    <col min="8" max="8" width="9" style="1" customWidth="1"/>
    <col min="9" max="9" width="6.625" customWidth="1"/>
    <col min="10" max="10" width="9.125" customWidth="1"/>
    <col min="11" max="11" width="9" customWidth="1"/>
    <col min="12" max="12" width="8.125" customWidth="1"/>
    <col min="13" max="13" width="12.625"/>
  </cols>
  <sheetData>
    <row r="1" ht="22.5" spans="1:12">
      <c r="A1" s="2" t="s">
        <v>0</v>
      </c>
      <c r="B1" s="2"/>
      <c r="C1" s="2"/>
      <c r="D1" s="2"/>
      <c r="E1" s="2"/>
      <c r="F1" s="2"/>
      <c r="G1" s="2"/>
      <c r="H1" s="3"/>
      <c r="I1" s="2"/>
      <c r="J1" s="2"/>
      <c r="K1" s="2"/>
      <c r="L1" s="2"/>
    </row>
    <row r="2" ht="22" customHeight="1" spans="1:12">
      <c r="A2" s="4" t="s">
        <v>1</v>
      </c>
      <c r="B2" s="4" t="s">
        <v>2</v>
      </c>
      <c r="C2" s="5"/>
      <c r="D2" s="5"/>
      <c r="E2" s="5"/>
      <c r="F2" s="5"/>
      <c r="G2" s="5"/>
      <c r="H2" s="6" t="s">
        <v>3</v>
      </c>
      <c r="I2" s="4"/>
      <c r="J2" s="22">
        <v>45291</v>
      </c>
      <c r="K2" s="22"/>
      <c r="L2" s="22"/>
    </row>
    <row r="3" ht="27" spans="1:12">
      <c r="A3" s="7" t="s">
        <v>4</v>
      </c>
      <c r="B3" s="8" t="s">
        <v>5</v>
      </c>
      <c r="C3" s="8" t="s">
        <v>6</v>
      </c>
      <c r="D3" s="8" t="s">
        <v>7</v>
      </c>
      <c r="E3" s="9" t="s">
        <v>8</v>
      </c>
      <c r="F3" s="8" t="s">
        <v>9</v>
      </c>
      <c r="G3" s="8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23" t="s">
        <v>15</v>
      </c>
    </row>
    <row r="4" spans="1:12">
      <c r="A4" s="11"/>
      <c r="B4" s="12" t="s">
        <v>16</v>
      </c>
      <c r="C4" s="12" t="s">
        <v>17</v>
      </c>
      <c r="D4" s="12" t="s">
        <v>18</v>
      </c>
      <c r="E4" s="12" t="s">
        <v>19</v>
      </c>
      <c r="F4" s="12" t="s">
        <v>20</v>
      </c>
      <c r="G4" s="12" t="s">
        <v>21</v>
      </c>
      <c r="H4" s="12" t="s">
        <v>22</v>
      </c>
      <c r="I4" s="12" t="s">
        <v>23</v>
      </c>
      <c r="J4" s="12" t="s">
        <v>24</v>
      </c>
      <c r="K4" s="12" t="s">
        <v>25</v>
      </c>
      <c r="L4" s="24" t="s">
        <v>26</v>
      </c>
    </row>
    <row r="5" ht="42" customHeight="1" spans="1:13">
      <c r="A5" s="13">
        <v>1</v>
      </c>
      <c r="B5" s="14" t="s">
        <v>27</v>
      </c>
      <c r="C5" s="14" t="s">
        <v>28</v>
      </c>
      <c r="D5" s="14" t="s">
        <v>29</v>
      </c>
      <c r="E5" s="15" t="s">
        <v>30</v>
      </c>
      <c r="F5" s="14">
        <v>25743</v>
      </c>
      <c r="G5" s="14">
        <v>1.2</v>
      </c>
      <c r="H5" s="15" t="s">
        <v>31</v>
      </c>
      <c r="I5" s="15">
        <v>50</v>
      </c>
      <c r="J5" s="25">
        <v>519</v>
      </c>
      <c r="K5" s="26">
        <f t="shared" ref="K5:K36" si="0">J5/15</f>
        <v>34.6</v>
      </c>
      <c r="L5" s="27"/>
      <c r="M5" s="28"/>
    </row>
    <row r="6" ht="54" spans="1:13">
      <c r="A6" s="13">
        <v>2</v>
      </c>
      <c r="B6" s="14" t="s">
        <v>32</v>
      </c>
      <c r="C6" s="14" t="s">
        <v>33</v>
      </c>
      <c r="D6" s="14" t="s">
        <v>34</v>
      </c>
      <c r="E6" s="15" t="s">
        <v>30</v>
      </c>
      <c r="F6" s="14">
        <v>28255.3</v>
      </c>
      <c r="G6" s="14">
        <v>0.2</v>
      </c>
      <c r="H6" s="15" t="s">
        <v>35</v>
      </c>
      <c r="I6" s="15">
        <v>50</v>
      </c>
      <c r="J6" s="29">
        <v>1024</v>
      </c>
      <c r="K6" s="26">
        <f t="shared" si="0"/>
        <v>68.2666666666667</v>
      </c>
      <c r="L6" s="27"/>
      <c r="M6" s="28"/>
    </row>
    <row r="7" ht="42" customHeight="1" spans="1:13">
      <c r="A7" s="13">
        <v>3</v>
      </c>
      <c r="B7" s="14" t="s">
        <v>36</v>
      </c>
      <c r="C7" s="14" t="s">
        <v>37</v>
      </c>
      <c r="D7" s="14" t="s">
        <v>38</v>
      </c>
      <c r="E7" s="15" t="s">
        <v>39</v>
      </c>
      <c r="F7" s="14">
        <v>42960.08</v>
      </c>
      <c r="G7" s="14">
        <v>1.2</v>
      </c>
      <c r="H7" s="15" t="s">
        <v>31</v>
      </c>
      <c r="I7" s="15">
        <v>50</v>
      </c>
      <c r="J7" s="29">
        <v>585</v>
      </c>
      <c r="K7" s="26">
        <f t="shared" si="0"/>
        <v>39</v>
      </c>
      <c r="L7" s="27"/>
      <c r="M7" s="28"/>
    </row>
    <row r="8" ht="42" customHeight="1" spans="1:13">
      <c r="A8" s="13">
        <v>4</v>
      </c>
      <c r="B8" s="14" t="s">
        <v>40</v>
      </c>
      <c r="C8" s="14" t="s">
        <v>41</v>
      </c>
      <c r="D8" s="14" t="s">
        <v>42</v>
      </c>
      <c r="E8" s="15" t="s">
        <v>39</v>
      </c>
      <c r="F8" s="16">
        <v>87960.84</v>
      </c>
      <c r="G8" s="16">
        <v>1.1</v>
      </c>
      <c r="H8" s="15" t="s">
        <v>43</v>
      </c>
      <c r="I8" s="15">
        <v>50</v>
      </c>
      <c r="J8" s="29">
        <v>670</v>
      </c>
      <c r="K8" s="26">
        <f t="shared" si="0"/>
        <v>44.6666666666667</v>
      </c>
      <c r="L8" s="27"/>
      <c r="M8" s="28"/>
    </row>
    <row r="9" ht="42" customHeight="1" spans="1:13">
      <c r="A9" s="13">
        <v>5</v>
      </c>
      <c r="B9" s="14" t="s">
        <v>44</v>
      </c>
      <c r="C9" s="14" t="s">
        <v>45</v>
      </c>
      <c r="D9" s="14" t="s">
        <v>46</v>
      </c>
      <c r="E9" s="15" t="s">
        <v>39</v>
      </c>
      <c r="F9" s="16">
        <v>117780.44</v>
      </c>
      <c r="G9" s="16">
        <v>1.1</v>
      </c>
      <c r="H9" s="15" t="s">
        <v>43</v>
      </c>
      <c r="I9" s="15">
        <v>50</v>
      </c>
      <c r="J9" s="29">
        <v>682</v>
      </c>
      <c r="K9" s="26">
        <f t="shared" si="0"/>
        <v>45.4666666666667</v>
      </c>
      <c r="L9" s="27"/>
      <c r="M9" s="28"/>
    </row>
    <row r="10" ht="42" customHeight="1" spans="1:13">
      <c r="A10" s="13">
        <v>6</v>
      </c>
      <c r="B10" s="14" t="s">
        <v>47</v>
      </c>
      <c r="C10" s="14" t="s">
        <v>48</v>
      </c>
      <c r="D10" s="14" t="s">
        <v>49</v>
      </c>
      <c r="E10" s="15" t="s">
        <v>39</v>
      </c>
      <c r="F10" s="16">
        <v>33567.48</v>
      </c>
      <c r="G10" s="16">
        <v>1.2</v>
      </c>
      <c r="H10" s="15" t="s">
        <v>31</v>
      </c>
      <c r="I10" s="15">
        <v>50</v>
      </c>
      <c r="J10" s="29">
        <v>481</v>
      </c>
      <c r="K10" s="26">
        <f t="shared" si="0"/>
        <v>32.0666666666667</v>
      </c>
      <c r="L10" s="27"/>
      <c r="M10" s="28"/>
    </row>
    <row r="11" ht="42" customHeight="1" spans="1:13">
      <c r="A11" s="13">
        <v>7</v>
      </c>
      <c r="B11" s="14" t="s">
        <v>50</v>
      </c>
      <c r="C11" s="14" t="s">
        <v>51</v>
      </c>
      <c r="D11" s="14" t="s">
        <v>52</v>
      </c>
      <c r="E11" s="15" t="s">
        <v>39</v>
      </c>
      <c r="F11" s="14">
        <v>68760.16</v>
      </c>
      <c r="G11" s="14">
        <v>1.2</v>
      </c>
      <c r="H11" s="15" t="s">
        <v>31</v>
      </c>
      <c r="I11" s="15">
        <v>50</v>
      </c>
      <c r="J11" s="29">
        <v>475</v>
      </c>
      <c r="K11" s="26">
        <f t="shared" si="0"/>
        <v>31.6666666666667</v>
      </c>
      <c r="L11" s="27"/>
      <c r="M11" s="28"/>
    </row>
    <row r="12" ht="42" customHeight="1" spans="1:13">
      <c r="A12" s="13">
        <v>8</v>
      </c>
      <c r="B12" s="14" t="s">
        <v>53</v>
      </c>
      <c r="C12" s="14" t="s">
        <v>54</v>
      </c>
      <c r="D12" s="14" t="s">
        <v>55</v>
      </c>
      <c r="E12" s="15" t="s">
        <v>39</v>
      </c>
      <c r="F12" s="16">
        <v>12731.82</v>
      </c>
      <c r="G12" s="16">
        <v>1.2</v>
      </c>
      <c r="H12" s="15" t="s">
        <v>31</v>
      </c>
      <c r="I12" s="15">
        <v>50</v>
      </c>
      <c r="J12" s="29">
        <v>450</v>
      </c>
      <c r="K12" s="26">
        <f t="shared" si="0"/>
        <v>30</v>
      </c>
      <c r="L12" s="27"/>
      <c r="M12" s="28"/>
    </row>
    <row r="13" ht="42" customHeight="1" spans="1:13">
      <c r="A13" s="13">
        <v>9</v>
      </c>
      <c r="B13" s="14" t="s">
        <v>56</v>
      </c>
      <c r="C13" s="14" t="s">
        <v>57</v>
      </c>
      <c r="D13" s="14" t="s">
        <v>58</v>
      </c>
      <c r="E13" s="15" t="s">
        <v>39</v>
      </c>
      <c r="F13" s="14">
        <v>120256.78</v>
      </c>
      <c r="G13" s="14">
        <v>1.2</v>
      </c>
      <c r="H13" s="15" t="s">
        <v>31</v>
      </c>
      <c r="I13" s="15">
        <v>50</v>
      </c>
      <c r="J13" s="29">
        <v>450</v>
      </c>
      <c r="K13" s="26">
        <f t="shared" si="0"/>
        <v>30</v>
      </c>
      <c r="L13" s="27"/>
      <c r="M13" s="28"/>
    </row>
    <row r="14" ht="54" spans="1:13">
      <c r="A14" s="13">
        <v>10</v>
      </c>
      <c r="B14" s="14" t="s">
        <v>59</v>
      </c>
      <c r="C14" s="14" t="s">
        <v>60</v>
      </c>
      <c r="D14" s="14" t="s">
        <v>61</v>
      </c>
      <c r="E14" s="14" t="s">
        <v>62</v>
      </c>
      <c r="F14" s="14">
        <v>65877.43</v>
      </c>
      <c r="G14" s="14">
        <v>2.2</v>
      </c>
      <c r="H14" s="14" t="s">
        <v>43</v>
      </c>
      <c r="I14" s="14">
        <v>40</v>
      </c>
      <c r="J14" s="25">
        <v>3579</v>
      </c>
      <c r="K14" s="26">
        <f t="shared" si="0"/>
        <v>238.6</v>
      </c>
      <c r="L14" s="27"/>
      <c r="M14" s="28"/>
    </row>
    <row r="15" ht="54" spans="1:13">
      <c r="A15" s="13">
        <v>11</v>
      </c>
      <c r="B15" s="14" t="s">
        <v>63</v>
      </c>
      <c r="C15" s="14" t="s">
        <v>64</v>
      </c>
      <c r="D15" s="14" t="s">
        <v>65</v>
      </c>
      <c r="E15" s="14" t="s">
        <v>62</v>
      </c>
      <c r="F15" s="14">
        <v>10815</v>
      </c>
      <c r="G15" s="14">
        <v>0.95</v>
      </c>
      <c r="H15" s="14" t="s">
        <v>43</v>
      </c>
      <c r="I15" s="14">
        <v>40</v>
      </c>
      <c r="J15" s="25">
        <v>3044</v>
      </c>
      <c r="K15" s="26">
        <f t="shared" si="0"/>
        <v>202.933333333333</v>
      </c>
      <c r="L15" s="27"/>
      <c r="M15" s="28"/>
    </row>
    <row r="16" ht="42" customHeight="1" spans="1:13">
      <c r="A16" s="13">
        <v>12</v>
      </c>
      <c r="B16" s="14" t="s">
        <v>66</v>
      </c>
      <c r="C16" s="14" t="s">
        <v>67</v>
      </c>
      <c r="D16" s="14" t="s">
        <v>68</v>
      </c>
      <c r="E16" s="15" t="s">
        <v>62</v>
      </c>
      <c r="F16" s="14">
        <v>26585.17</v>
      </c>
      <c r="G16" s="14">
        <v>0.93</v>
      </c>
      <c r="H16" s="15" t="s">
        <v>43</v>
      </c>
      <c r="I16" s="15">
        <v>40</v>
      </c>
      <c r="J16" s="29">
        <v>4120</v>
      </c>
      <c r="K16" s="26">
        <f t="shared" si="0"/>
        <v>274.666666666667</v>
      </c>
      <c r="L16" s="27"/>
      <c r="M16" s="28"/>
    </row>
    <row r="17" ht="40.5" spans="1:13">
      <c r="A17" s="13">
        <v>13</v>
      </c>
      <c r="B17" s="14" t="s">
        <v>69</v>
      </c>
      <c r="C17" s="14" t="s">
        <v>70</v>
      </c>
      <c r="D17" s="14" t="s">
        <v>71</v>
      </c>
      <c r="E17" s="15" t="s">
        <v>62</v>
      </c>
      <c r="F17" s="14">
        <v>90000</v>
      </c>
      <c r="G17" s="14">
        <v>1</v>
      </c>
      <c r="H17" s="15" t="s">
        <v>43</v>
      </c>
      <c r="I17" s="15">
        <v>40</v>
      </c>
      <c r="J17" s="29">
        <v>3679</v>
      </c>
      <c r="K17" s="26">
        <f t="shared" si="0"/>
        <v>245.266666666667</v>
      </c>
      <c r="L17" s="27"/>
      <c r="M17" s="28"/>
    </row>
    <row r="18" ht="42" customHeight="1" spans="1:13">
      <c r="A18" s="13">
        <v>14</v>
      </c>
      <c r="B18" s="14" t="s">
        <v>72</v>
      </c>
      <c r="C18" s="14" t="s">
        <v>73</v>
      </c>
      <c r="D18" s="14" t="s">
        <v>74</v>
      </c>
      <c r="E18" s="14" t="s">
        <v>62</v>
      </c>
      <c r="F18" s="14">
        <v>15634.74</v>
      </c>
      <c r="G18" s="14">
        <v>1.7</v>
      </c>
      <c r="H18" s="14" t="s">
        <v>43</v>
      </c>
      <c r="I18" s="14">
        <v>40</v>
      </c>
      <c r="J18" s="14">
        <v>6236</v>
      </c>
      <c r="K18" s="26">
        <f t="shared" si="0"/>
        <v>415.733333333333</v>
      </c>
      <c r="L18" s="27"/>
      <c r="M18" s="28"/>
    </row>
    <row r="19" ht="40.5" spans="1:13">
      <c r="A19" s="13">
        <v>15</v>
      </c>
      <c r="B19" s="14" t="s">
        <v>75</v>
      </c>
      <c r="C19" s="14" t="s">
        <v>76</v>
      </c>
      <c r="D19" s="14" t="s">
        <v>77</v>
      </c>
      <c r="E19" s="14" t="s">
        <v>62</v>
      </c>
      <c r="F19" s="14">
        <v>17865.32</v>
      </c>
      <c r="G19" s="14">
        <v>1.4</v>
      </c>
      <c r="H19" s="14" t="s">
        <v>43</v>
      </c>
      <c r="I19" s="14">
        <v>40</v>
      </c>
      <c r="J19" s="14">
        <v>5729</v>
      </c>
      <c r="K19" s="26">
        <f t="shared" si="0"/>
        <v>381.933333333333</v>
      </c>
      <c r="L19" s="27"/>
      <c r="M19" s="28"/>
    </row>
    <row r="20" ht="54" spans="1:13">
      <c r="A20" s="13">
        <v>16</v>
      </c>
      <c r="B20" s="14" t="s">
        <v>78</v>
      </c>
      <c r="C20" s="14" t="s">
        <v>79</v>
      </c>
      <c r="D20" s="17" t="s">
        <v>80</v>
      </c>
      <c r="E20" s="15" t="s">
        <v>62</v>
      </c>
      <c r="F20" s="18">
        <v>2611.95</v>
      </c>
      <c r="G20" s="18">
        <v>2.8</v>
      </c>
      <c r="H20" s="15" t="s">
        <v>43</v>
      </c>
      <c r="I20" s="15">
        <v>40</v>
      </c>
      <c r="J20" s="30">
        <v>5104</v>
      </c>
      <c r="K20" s="26">
        <f t="shared" si="0"/>
        <v>340.266666666667</v>
      </c>
      <c r="L20" s="27"/>
      <c r="M20" s="28"/>
    </row>
    <row r="21" ht="42" customHeight="1" spans="1:13">
      <c r="A21" s="13">
        <v>17</v>
      </c>
      <c r="B21" s="14" t="s">
        <v>81</v>
      </c>
      <c r="C21" s="14" t="s">
        <v>82</v>
      </c>
      <c r="D21" s="14" t="s">
        <v>83</v>
      </c>
      <c r="E21" s="15" t="s">
        <v>62</v>
      </c>
      <c r="F21" s="14">
        <v>6964.17</v>
      </c>
      <c r="G21" s="14">
        <v>3</v>
      </c>
      <c r="H21" s="15" t="s">
        <v>43</v>
      </c>
      <c r="I21" s="15">
        <v>40</v>
      </c>
      <c r="J21" s="29">
        <v>4212</v>
      </c>
      <c r="K21" s="26">
        <f t="shared" si="0"/>
        <v>280.8</v>
      </c>
      <c r="L21" s="27"/>
      <c r="M21" s="28"/>
    </row>
    <row r="22" ht="40.5" spans="1:13">
      <c r="A22" s="13">
        <v>18</v>
      </c>
      <c r="B22" s="14" t="s">
        <v>84</v>
      </c>
      <c r="C22" s="14" t="s">
        <v>85</v>
      </c>
      <c r="D22" s="14" t="s">
        <v>86</v>
      </c>
      <c r="E22" s="19" t="s">
        <v>62</v>
      </c>
      <c r="F22" s="14">
        <v>1100</v>
      </c>
      <c r="G22" s="14">
        <v>4</v>
      </c>
      <c r="H22" s="15" t="s">
        <v>43</v>
      </c>
      <c r="I22" s="15">
        <v>40</v>
      </c>
      <c r="J22" s="29">
        <v>4153</v>
      </c>
      <c r="K22" s="26">
        <f t="shared" si="0"/>
        <v>276.866666666667</v>
      </c>
      <c r="L22" s="27"/>
      <c r="M22" s="28"/>
    </row>
    <row r="23" ht="42" customHeight="1" spans="1:13">
      <c r="A23" s="13">
        <v>19</v>
      </c>
      <c r="B23" s="14" t="s">
        <v>87</v>
      </c>
      <c r="C23" s="14" t="s">
        <v>88</v>
      </c>
      <c r="D23" s="14" t="s">
        <v>89</v>
      </c>
      <c r="E23" s="15" t="s">
        <v>62</v>
      </c>
      <c r="F23" s="14">
        <v>30665.22</v>
      </c>
      <c r="G23" s="14">
        <v>3.5</v>
      </c>
      <c r="H23" s="15" t="s">
        <v>43</v>
      </c>
      <c r="I23" s="15">
        <v>40</v>
      </c>
      <c r="J23" s="29">
        <v>4093</v>
      </c>
      <c r="K23" s="26">
        <f t="shared" si="0"/>
        <v>272.866666666667</v>
      </c>
      <c r="L23" s="27"/>
      <c r="M23" s="28"/>
    </row>
    <row r="24" ht="54" spans="1:13">
      <c r="A24" s="13">
        <v>20</v>
      </c>
      <c r="B24" s="14" t="s">
        <v>90</v>
      </c>
      <c r="C24" s="14" t="s">
        <v>91</v>
      </c>
      <c r="D24" s="14" t="s">
        <v>92</v>
      </c>
      <c r="E24" s="15" t="s">
        <v>62</v>
      </c>
      <c r="F24" s="16">
        <v>13200</v>
      </c>
      <c r="G24" s="16">
        <v>1.87</v>
      </c>
      <c r="H24" s="15" t="s">
        <v>43</v>
      </c>
      <c r="I24" s="15">
        <v>40</v>
      </c>
      <c r="J24" s="29">
        <v>3980</v>
      </c>
      <c r="K24" s="26">
        <f t="shared" si="0"/>
        <v>265.333333333333</v>
      </c>
      <c r="L24" s="27"/>
      <c r="M24" s="28"/>
    </row>
    <row r="25" ht="42" customHeight="1" spans="1:13">
      <c r="A25" s="13">
        <v>21</v>
      </c>
      <c r="B25" s="14" t="s">
        <v>93</v>
      </c>
      <c r="C25" s="14" t="s">
        <v>94</v>
      </c>
      <c r="D25" s="14" t="s">
        <v>95</v>
      </c>
      <c r="E25" s="15" t="s">
        <v>62</v>
      </c>
      <c r="F25" s="16">
        <v>4861.37</v>
      </c>
      <c r="G25" s="16">
        <v>0.87</v>
      </c>
      <c r="H25" s="15" t="s">
        <v>43</v>
      </c>
      <c r="I25" s="15">
        <v>40</v>
      </c>
      <c r="J25" s="29">
        <v>2868</v>
      </c>
      <c r="K25" s="26">
        <f t="shared" si="0"/>
        <v>191.2</v>
      </c>
      <c r="L25" s="27"/>
      <c r="M25" s="28"/>
    </row>
    <row r="26" ht="42" customHeight="1" spans="1:13">
      <c r="A26" s="13">
        <v>22</v>
      </c>
      <c r="B26" s="14" t="s">
        <v>96</v>
      </c>
      <c r="C26" s="14" t="s">
        <v>97</v>
      </c>
      <c r="D26" s="14" t="s">
        <v>98</v>
      </c>
      <c r="E26" s="15" t="s">
        <v>62</v>
      </c>
      <c r="F26" s="16">
        <v>100098.3</v>
      </c>
      <c r="G26" s="16">
        <v>3</v>
      </c>
      <c r="H26" s="15" t="s">
        <v>43</v>
      </c>
      <c r="I26" s="15">
        <v>40</v>
      </c>
      <c r="J26" s="29">
        <v>2292</v>
      </c>
      <c r="K26" s="26">
        <f t="shared" si="0"/>
        <v>152.8</v>
      </c>
      <c r="L26" s="27"/>
      <c r="M26" s="28"/>
    </row>
    <row r="27" ht="42" customHeight="1" spans="1:13">
      <c r="A27" s="13">
        <v>23</v>
      </c>
      <c r="B27" s="14" t="s">
        <v>99</v>
      </c>
      <c r="C27" s="14" t="s">
        <v>100</v>
      </c>
      <c r="D27" s="20" t="s">
        <v>101</v>
      </c>
      <c r="E27" s="15" t="s">
        <v>62</v>
      </c>
      <c r="F27" s="21">
        <v>19592.26</v>
      </c>
      <c r="G27" s="21">
        <v>4.8</v>
      </c>
      <c r="H27" s="15" t="s">
        <v>43</v>
      </c>
      <c r="I27" s="15">
        <v>40</v>
      </c>
      <c r="J27" s="30">
        <v>4952</v>
      </c>
      <c r="K27" s="26">
        <f t="shared" si="0"/>
        <v>330.133333333333</v>
      </c>
      <c r="L27" s="27"/>
      <c r="M27" s="28"/>
    </row>
    <row r="28" ht="42" customHeight="1" spans="1:13">
      <c r="A28" s="13">
        <v>24</v>
      </c>
      <c r="B28" s="14" t="s">
        <v>102</v>
      </c>
      <c r="C28" s="14" t="s">
        <v>103</v>
      </c>
      <c r="D28" s="14" t="s">
        <v>104</v>
      </c>
      <c r="E28" s="14" t="s">
        <v>62</v>
      </c>
      <c r="F28" s="14">
        <v>1750</v>
      </c>
      <c r="G28" s="14">
        <v>2</v>
      </c>
      <c r="H28" s="14" t="s">
        <v>43</v>
      </c>
      <c r="I28" s="14">
        <v>40</v>
      </c>
      <c r="J28" s="25">
        <v>3697</v>
      </c>
      <c r="K28" s="26">
        <f t="shared" si="0"/>
        <v>246.466666666667</v>
      </c>
      <c r="L28" s="27"/>
      <c r="M28" s="28"/>
    </row>
    <row r="29" ht="42" customHeight="1" spans="1:13">
      <c r="A29" s="13">
        <v>25</v>
      </c>
      <c r="B29" s="14" t="s">
        <v>105</v>
      </c>
      <c r="C29" s="14" t="s">
        <v>106</v>
      </c>
      <c r="D29" s="14" t="s">
        <v>107</v>
      </c>
      <c r="E29" s="14" t="s">
        <v>62</v>
      </c>
      <c r="F29" s="14">
        <v>128.2</v>
      </c>
      <c r="G29" s="14">
        <v>2</v>
      </c>
      <c r="H29" s="14" t="s">
        <v>43</v>
      </c>
      <c r="I29" s="14">
        <v>40</v>
      </c>
      <c r="J29" s="25">
        <v>3996</v>
      </c>
      <c r="K29" s="26">
        <f t="shared" si="0"/>
        <v>266.4</v>
      </c>
      <c r="L29" s="27"/>
      <c r="M29" s="28"/>
    </row>
    <row r="30" ht="42" customHeight="1" spans="1:13">
      <c r="A30" s="13">
        <v>26</v>
      </c>
      <c r="B30" s="14" t="s">
        <v>108</v>
      </c>
      <c r="C30" s="14" t="s">
        <v>109</v>
      </c>
      <c r="D30" s="14" t="s">
        <v>110</v>
      </c>
      <c r="E30" s="14" t="s">
        <v>62</v>
      </c>
      <c r="F30" s="14">
        <v>6000</v>
      </c>
      <c r="G30" s="14">
        <v>2</v>
      </c>
      <c r="H30" s="14" t="s">
        <v>43</v>
      </c>
      <c r="I30" s="14">
        <v>40</v>
      </c>
      <c r="J30" s="25">
        <v>4122</v>
      </c>
      <c r="K30" s="26">
        <f t="shared" si="0"/>
        <v>274.8</v>
      </c>
      <c r="L30" s="27"/>
      <c r="M30" s="28"/>
    </row>
    <row r="31" ht="42" customHeight="1" spans="1:13">
      <c r="A31" s="13">
        <v>27</v>
      </c>
      <c r="B31" s="14" t="s">
        <v>111</v>
      </c>
      <c r="C31" s="14" t="s">
        <v>112</v>
      </c>
      <c r="D31" s="14" t="s">
        <v>113</v>
      </c>
      <c r="E31" s="14" t="s">
        <v>62</v>
      </c>
      <c r="F31" s="14">
        <v>6000</v>
      </c>
      <c r="G31" s="14">
        <v>1</v>
      </c>
      <c r="H31" s="14" t="s">
        <v>43</v>
      </c>
      <c r="I31" s="14">
        <v>40</v>
      </c>
      <c r="J31" s="25">
        <v>4451</v>
      </c>
      <c r="K31" s="26">
        <f t="shared" si="0"/>
        <v>296.733333333333</v>
      </c>
      <c r="L31" s="27"/>
      <c r="M31" s="28"/>
    </row>
    <row r="32" ht="42" customHeight="1" spans="1:13">
      <c r="A32" s="13">
        <v>28</v>
      </c>
      <c r="B32" s="14" t="s">
        <v>114</v>
      </c>
      <c r="C32" s="14" t="s">
        <v>115</v>
      </c>
      <c r="D32" s="14" t="s">
        <v>116</v>
      </c>
      <c r="E32" s="14" t="s">
        <v>62</v>
      </c>
      <c r="F32" s="14">
        <v>684.67</v>
      </c>
      <c r="G32" s="14">
        <v>1</v>
      </c>
      <c r="H32" s="14" t="s">
        <v>43</v>
      </c>
      <c r="I32" s="14">
        <v>40</v>
      </c>
      <c r="J32" s="25">
        <v>4268</v>
      </c>
      <c r="K32" s="26">
        <f t="shared" si="0"/>
        <v>284.533333333333</v>
      </c>
      <c r="L32" s="27"/>
      <c r="M32" s="28"/>
    </row>
    <row r="33" ht="42" customHeight="1" spans="1:13">
      <c r="A33" s="13">
        <v>29</v>
      </c>
      <c r="B33" s="14" t="s">
        <v>117</v>
      </c>
      <c r="C33" s="14" t="s">
        <v>118</v>
      </c>
      <c r="D33" s="14" t="s">
        <v>119</v>
      </c>
      <c r="E33" s="14" t="s">
        <v>62</v>
      </c>
      <c r="F33" s="14">
        <v>615.78</v>
      </c>
      <c r="G33" s="14">
        <v>4</v>
      </c>
      <c r="H33" s="14" t="s">
        <v>43</v>
      </c>
      <c r="I33" s="14">
        <v>40</v>
      </c>
      <c r="J33" s="25">
        <v>5245</v>
      </c>
      <c r="K33" s="26">
        <f t="shared" si="0"/>
        <v>349.666666666667</v>
      </c>
      <c r="L33" s="27"/>
      <c r="M33" s="28"/>
    </row>
    <row r="34" ht="42" customHeight="1" spans="1:13">
      <c r="A34" s="13">
        <v>30</v>
      </c>
      <c r="B34" s="14" t="s">
        <v>120</v>
      </c>
      <c r="C34" s="14" t="s">
        <v>121</v>
      </c>
      <c r="D34" s="14" t="s">
        <v>122</v>
      </c>
      <c r="E34" s="15" t="s">
        <v>62</v>
      </c>
      <c r="F34" s="14">
        <v>1797.6</v>
      </c>
      <c r="G34" s="14">
        <v>2</v>
      </c>
      <c r="H34" s="15" t="s">
        <v>43</v>
      </c>
      <c r="I34" s="15">
        <v>40</v>
      </c>
      <c r="J34" s="29">
        <v>4001</v>
      </c>
      <c r="K34" s="26">
        <f t="shared" si="0"/>
        <v>266.733333333333</v>
      </c>
      <c r="L34" s="27"/>
      <c r="M34" s="28"/>
    </row>
    <row r="35" ht="67.5" spans="1:13">
      <c r="A35" s="13">
        <v>31</v>
      </c>
      <c r="B35" s="14" t="s">
        <v>123</v>
      </c>
      <c r="C35" s="14" t="s">
        <v>124</v>
      </c>
      <c r="D35" s="14" t="s">
        <v>125</v>
      </c>
      <c r="E35" s="15" t="s">
        <v>62</v>
      </c>
      <c r="F35" s="14">
        <v>2987.3</v>
      </c>
      <c r="G35" s="14">
        <v>2</v>
      </c>
      <c r="H35" s="15" t="s">
        <v>43</v>
      </c>
      <c r="I35" s="15">
        <v>40</v>
      </c>
      <c r="J35" s="29">
        <v>3979</v>
      </c>
      <c r="K35" s="26">
        <f t="shared" si="0"/>
        <v>265.266666666667</v>
      </c>
      <c r="L35" s="27"/>
      <c r="M35" s="28"/>
    </row>
    <row r="36" ht="42" customHeight="1" spans="1:13">
      <c r="A36" s="13">
        <v>32</v>
      </c>
      <c r="B36" s="14" t="s">
        <v>126</v>
      </c>
      <c r="C36" s="14" t="s">
        <v>127</v>
      </c>
      <c r="D36" s="14" t="s">
        <v>128</v>
      </c>
      <c r="E36" s="15" t="s">
        <v>62</v>
      </c>
      <c r="F36" s="14">
        <v>605</v>
      </c>
      <c r="G36" s="14">
        <v>2</v>
      </c>
      <c r="H36" s="15" t="s">
        <v>43</v>
      </c>
      <c r="I36" s="15">
        <v>40</v>
      </c>
      <c r="J36" s="29">
        <v>4094</v>
      </c>
      <c r="K36" s="26">
        <f t="shared" si="0"/>
        <v>272.933333333333</v>
      </c>
      <c r="L36" s="27"/>
      <c r="M36" s="28"/>
    </row>
    <row r="37" ht="67.5" spans="1:13">
      <c r="A37" s="13">
        <v>33</v>
      </c>
      <c r="B37" s="14" t="s">
        <v>129</v>
      </c>
      <c r="C37" s="14" t="s">
        <v>130</v>
      </c>
      <c r="D37" s="14" t="s">
        <v>131</v>
      </c>
      <c r="E37" s="15" t="s">
        <v>62</v>
      </c>
      <c r="F37" s="14">
        <v>1761.7</v>
      </c>
      <c r="G37" s="14">
        <v>1</v>
      </c>
      <c r="H37" s="15" t="s">
        <v>43</v>
      </c>
      <c r="I37" s="15">
        <v>40</v>
      </c>
      <c r="J37" s="29">
        <v>4141</v>
      </c>
      <c r="K37" s="26">
        <f t="shared" ref="K37:K68" si="1">J37/15</f>
        <v>276.066666666667</v>
      </c>
      <c r="L37" s="27"/>
      <c r="M37" s="28"/>
    </row>
    <row r="38" ht="42" customHeight="1" spans="1:13">
      <c r="A38" s="13">
        <v>34</v>
      </c>
      <c r="B38" s="14" t="s">
        <v>132</v>
      </c>
      <c r="C38" s="14" t="s">
        <v>133</v>
      </c>
      <c r="D38" s="14" t="s">
        <v>134</v>
      </c>
      <c r="E38" s="15" t="s">
        <v>62</v>
      </c>
      <c r="F38" s="14">
        <v>1200</v>
      </c>
      <c r="G38" s="14">
        <v>4</v>
      </c>
      <c r="H38" s="15" t="s">
        <v>43</v>
      </c>
      <c r="I38" s="15">
        <v>40</v>
      </c>
      <c r="J38" s="29">
        <v>4067</v>
      </c>
      <c r="K38" s="26">
        <f t="shared" si="1"/>
        <v>271.133333333333</v>
      </c>
      <c r="L38" s="27"/>
      <c r="M38" s="28"/>
    </row>
    <row r="39" ht="42" customHeight="1" spans="1:13">
      <c r="A39" s="13">
        <v>35</v>
      </c>
      <c r="B39" s="14" t="s">
        <v>135</v>
      </c>
      <c r="C39" s="14" t="s">
        <v>136</v>
      </c>
      <c r="D39" s="14" t="s">
        <v>137</v>
      </c>
      <c r="E39" s="15" t="s">
        <v>138</v>
      </c>
      <c r="F39" s="14">
        <v>1433.255</v>
      </c>
      <c r="G39" s="14">
        <v>2</v>
      </c>
      <c r="H39" s="15" t="s">
        <v>43</v>
      </c>
      <c r="I39" s="15">
        <v>40</v>
      </c>
      <c r="J39" s="29">
        <v>3925</v>
      </c>
      <c r="K39" s="26">
        <f t="shared" si="1"/>
        <v>261.666666666667</v>
      </c>
      <c r="L39" s="27"/>
      <c r="M39" s="28"/>
    </row>
    <row r="40" ht="42" customHeight="1" spans="1:13">
      <c r="A40" s="13">
        <v>36</v>
      </c>
      <c r="B40" s="14" t="s">
        <v>139</v>
      </c>
      <c r="C40" s="14" t="s">
        <v>140</v>
      </c>
      <c r="D40" s="14" t="s">
        <v>141</v>
      </c>
      <c r="E40" s="15" t="s">
        <v>62</v>
      </c>
      <c r="F40" s="14">
        <v>3000</v>
      </c>
      <c r="G40" s="14">
        <v>1</v>
      </c>
      <c r="H40" s="15" t="s">
        <v>43</v>
      </c>
      <c r="I40" s="15">
        <v>40</v>
      </c>
      <c r="J40" s="29">
        <v>3893</v>
      </c>
      <c r="K40" s="26">
        <f t="shared" si="1"/>
        <v>259.533333333333</v>
      </c>
      <c r="L40" s="27"/>
      <c r="M40" s="28"/>
    </row>
    <row r="41" ht="40.5" spans="1:13">
      <c r="A41" s="13">
        <v>37</v>
      </c>
      <c r="B41" s="14" t="s">
        <v>142</v>
      </c>
      <c r="C41" s="14" t="s">
        <v>143</v>
      </c>
      <c r="D41" s="14" t="s">
        <v>144</v>
      </c>
      <c r="E41" s="15" t="s">
        <v>138</v>
      </c>
      <c r="F41" s="14">
        <v>7445</v>
      </c>
      <c r="G41" s="14">
        <v>1</v>
      </c>
      <c r="H41" s="15" t="s">
        <v>43</v>
      </c>
      <c r="I41" s="15">
        <v>40</v>
      </c>
      <c r="J41" s="29">
        <v>3875</v>
      </c>
      <c r="K41" s="26">
        <f t="shared" si="1"/>
        <v>258.333333333333</v>
      </c>
      <c r="L41" s="27"/>
      <c r="M41" s="28"/>
    </row>
    <row r="42" ht="54.95" customHeight="1" spans="1:13">
      <c r="A42" s="13">
        <v>38</v>
      </c>
      <c r="B42" s="14" t="s">
        <v>145</v>
      </c>
      <c r="C42" s="14" t="s">
        <v>146</v>
      </c>
      <c r="D42" s="14" t="s">
        <v>147</v>
      </c>
      <c r="E42" s="14" t="s">
        <v>62</v>
      </c>
      <c r="F42" s="14">
        <v>2362.99</v>
      </c>
      <c r="G42" s="14">
        <v>2</v>
      </c>
      <c r="H42" s="14" t="s">
        <v>43</v>
      </c>
      <c r="I42" s="14">
        <v>40</v>
      </c>
      <c r="J42" s="14">
        <v>6015</v>
      </c>
      <c r="K42" s="26">
        <f t="shared" si="1"/>
        <v>401</v>
      </c>
      <c r="L42" s="27"/>
      <c r="M42" s="28"/>
    </row>
    <row r="43" ht="40.5" spans="1:13">
      <c r="A43" s="13">
        <v>39</v>
      </c>
      <c r="B43" s="14" t="s">
        <v>148</v>
      </c>
      <c r="C43" s="14" t="s">
        <v>149</v>
      </c>
      <c r="D43" s="14" t="s">
        <v>150</v>
      </c>
      <c r="E43" s="14" t="s">
        <v>62</v>
      </c>
      <c r="F43" s="14">
        <v>2500</v>
      </c>
      <c r="G43" s="14">
        <v>1</v>
      </c>
      <c r="H43" s="14" t="s">
        <v>43</v>
      </c>
      <c r="I43" s="14">
        <v>40</v>
      </c>
      <c r="J43" s="14">
        <v>4801</v>
      </c>
      <c r="K43" s="26">
        <f t="shared" si="1"/>
        <v>320.066666666667</v>
      </c>
      <c r="L43" s="27"/>
      <c r="M43" s="28"/>
    </row>
    <row r="44" ht="42" customHeight="1" spans="1:13">
      <c r="A44" s="13">
        <v>40</v>
      </c>
      <c r="B44" s="14" t="s">
        <v>151</v>
      </c>
      <c r="C44" s="14" t="s">
        <v>152</v>
      </c>
      <c r="D44" s="14" t="s">
        <v>153</v>
      </c>
      <c r="E44" s="14" t="s">
        <v>62</v>
      </c>
      <c r="F44" s="14">
        <v>1578.67</v>
      </c>
      <c r="G44" s="14">
        <v>3</v>
      </c>
      <c r="H44" s="14" t="s">
        <v>43</v>
      </c>
      <c r="I44" s="14">
        <v>40</v>
      </c>
      <c r="J44" s="14">
        <v>5522</v>
      </c>
      <c r="K44" s="26">
        <f t="shared" si="1"/>
        <v>368.133333333333</v>
      </c>
      <c r="L44" s="27"/>
      <c r="M44" s="28"/>
    </row>
    <row r="45" ht="42" customHeight="1" spans="1:13">
      <c r="A45" s="13">
        <v>41</v>
      </c>
      <c r="B45" s="14" t="s">
        <v>154</v>
      </c>
      <c r="C45" s="14" t="s">
        <v>155</v>
      </c>
      <c r="D45" s="14" t="s">
        <v>156</v>
      </c>
      <c r="E45" s="14" t="s">
        <v>62</v>
      </c>
      <c r="F45" s="14">
        <v>2675</v>
      </c>
      <c r="G45" s="14">
        <v>4</v>
      </c>
      <c r="H45" s="14" t="s">
        <v>43</v>
      </c>
      <c r="I45" s="14">
        <v>40</v>
      </c>
      <c r="J45" s="14">
        <v>5898</v>
      </c>
      <c r="K45" s="26">
        <f t="shared" si="1"/>
        <v>393.2</v>
      </c>
      <c r="L45" s="27"/>
      <c r="M45" s="28"/>
    </row>
    <row r="46" ht="42" customHeight="1" spans="1:13">
      <c r="A46" s="13">
        <v>42</v>
      </c>
      <c r="B46" s="14" t="s">
        <v>157</v>
      </c>
      <c r="C46" s="14" t="s">
        <v>158</v>
      </c>
      <c r="D46" s="14" t="s">
        <v>159</v>
      </c>
      <c r="E46" s="14" t="s">
        <v>62</v>
      </c>
      <c r="F46" s="14">
        <v>11000</v>
      </c>
      <c r="G46" s="14">
        <v>1</v>
      </c>
      <c r="H46" s="14" t="s">
        <v>43</v>
      </c>
      <c r="I46" s="14">
        <v>40</v>
      </c>
      <c r="J46" s="14">
        <v>4158</v>
      </c>
      <c r="K46" s="26">
        <f t="shared" si="1"/>
        <v>277.2</v>
      </c>
      <c r="L46" s="27"/>
      <c r="M46" s="28"/>
    </row>
    <row r="47" ht="42" customHeight="1" spans="1:13">
      <c r="A47" s="13">
        <v>43</v>
      </c>
      <c r="B47" s="14" t="s">
        <v>160</v>
      </c>
      <c r="C47" s="14" t="s">
        <v>161</v>
      </c>
      <c r="D47" s="17" t="s">
        <v>162</v>
      </c>
      <c r="E47" s="15" t="s">
        <v>62</v>
      </c>
      <c r="F47" s="18">
        <v>2595.91</v>
      </c>
      <c r="G47" s="16">
        <v>1</v>
      </c>
      <c r="H47" s="15" t="s">
        <v>43</v>
      </c>
      <c r="I47" s="15">
        <v>40</v>
      </c>
      <c r="J47" s="14">
        <v>3833</v>
      </c>
      <c r="K47" s="26">
        <f t="shared" si="1"/>
        <v>255.533333333333</v>
      </c>
      <c r="L47" s="27"/>
      <c r="M47" s="28"/>
    </row>
    <row r="48" ht="42" customHeight="1" spans="1:13">
      <c r="A48" s="13">
        <v>44</v>
      </c>
      <c r="B48" s="14" t="s">
        <v>163</v>
      </c>
      <c r="C48" s="14" t="s">
        <v>164</v>
      </c>
      <c r="D48" s="20" t="s">
        <v>165</v>
      </c>
      <c r="E48" s="15" t="s">
        <v>62</v>
      </c>
      <c r="F48" s="21">
        <v>18800</v>
      </c>
      <c r="G48" s="21">
        <v>2</v>
      </c>
      <c r="H48" s="15" t="s">
        <v>43</v>
      </c>
      <c r="I48" s="15">
        <v>40</v>
      </c>
      <c r="J48" s="14">
        <v>4678</v>
      </c>
      <c r="K48" s="26">
        <f t="shared" si="1"/>
        <v>311.866666666667</v>
      </c>
      <c r="L48" s="27"/>
      <c r="M48" s="28"/>
    </row>
    <row r="49" ht="42" customHeight="1" spans="1:13">
      <c r="A49" s="13">
        <v>45</v>
      </c>
      <c r="B49" s="14" t="s">
        <v>166</v>
      </c>
      <c r="C49" s="14" t="s">
        <v>167</v>
      </c>
      <c r="D49" s="17" t="s">
        <v>168</v>
      </c>
      <c r="E49" s="15" t="s">
        <v>62</v>
      </c>
      <c r="F49" s="18">
        <v>2703</v>
      </c>
      <c r="G49" s="16">
        <v>1</v>
      </c>
      <c r="H49" s="15" t="s">
        <v>43</v>
      </c>
      <c r="I49" s="15">
        <v>40</v>
      </c>
      <c r="J49" s="14">
        <v>4305</v>
      </c>
      <c r="K49" s="26">
        <f t="shared" si="1"/>
        <v>287</v>
      </c>
      <c r="L49" s="27"/>
      <c r="M49" s="28"/>
    </row>
    <row r="50" ht="42" customHeight="1" spans="1:13">
      <c r="A50" s="13">
        <v>46</v>
      </c>
      <c r="B50" s="14" t="s">
        <v>169</v>
      </c>
      <c r="C50" s="14" t="s">
        <v>170</v>
      </c>
      <c r="D50" s="17" t="s">
        <v>171</v>
      </c>
      <c r="E50" s="15" t="s">
        <v>62</v>
      </c>
      <c r="F50" s="18">
        <v>5500</v>
      </c>
      <c r="G50" s="16">
        <v>2</v>
      </c>
      <c r="H50" s="15" t="s">
        <v>43</v>
      </c>
      <c r="I50" s="15">
        <v>40</v>
      </c>
      <c r="J50" s="14">
        <v>4226</v>
      </c>
      <c r="K50" s="26">
        <f t="shared" si="1"/>
        <v>281.733333333333</v>
      </c>
      <c r="L50" s="27"/>
      <c r="M50" s="28"/>
    </row>
    <row r="51" ht="42" customHeight="1" spans="1:13">
      <c r="A51" s="13">
        <v>47</v>
      </c>
      <c r="B51" s="14" t="s">
        <v>172</v>
      </c>
      <c r="C51" s="14" t="s">
        <v>173</v>
      </c>
      <c r="D51" s="17" t="s">
        <v>174</v>
      </c>
      <c r="E51" s="15" t="s">
        <v>62</v>
      </c>
      <c r="F51" s="18">
        <v>1342.95</v>
      </c>
      <c r="G51" s="16">
        <v>1</v>
      </c>
      <c r="H51" s="15" t="s">
        <v>43</v>
      </c>
      <c r="I51" s="15">
        <v>40</v>
      </c>
      <c r="J51" s="14">
        <v>3493</v>
      </c>
      <c r="K51" s="26">
        <f t="shared" si="1"/>
        <v>232.866666666667</v>
      </c>
      <c r="L51" s="27"/>
      <c r="M51" s="28"/>
    </row>
    <row r="52" ht="42" customHeight="1" spans="1:13">
      <c r="A52" s="13">
        <v>48</v>
      </c>
      <c r="B52" s="14" t="s">
        <v>175</v>
      </c>
      <c r="C52" s="14" t="s">
        <v>176</v>
      </c>
      <c r="D52" s="20" t="s">
        <v>177</v>
      </c>
      <c r="E52" s="15" t="s">
        <v>62</v>
      </c>
      <c r="F52" s="21">
        <v>15000</v>
      </c>
      <c r="G52" s="16">
        <v>2</v>
      </c>
      <c r="H52" s="15" t="s">
        <v>43</v>
      </c>
      <c r="I52" s="15">
        <v>40</v>
      </c>
      <c r="J52" s="14">
        <v>4160</v>
      </c>
      <c r="K52" s="26">
        <f t="shared" si="1"/>
        <v>277.333333333333</v>
      </c>
      <c r="L52" s="27"/>
      <c r="M52" s="28"/>
    </row>
    <row r="53" ht="42" customHeight="1" spans="1:13">
      <c r="A53" s="13">
        <v>49</v>
      </c>
      <c r="B53" s="14" t="s">
        <v>178</v>
      </c>
      <c r="C53" s="14" t="s">
        <v>179</v>
      </c>
      <c r="D53" s="17" t="s">
        <v>180</v>
      </c>
      <c r="E53" s="15" t="s">
        <v>62</v>
      </c>
      <c r="F53" s="18">
        <v>3000</v>
      </c>
      <c r="G53" s="16">
        <v>2</v>
      </c>
      <c r="H53" s="15" t="s">
        <v>43</v>
      </c>
      <c r="I53" s="15">
        <v>40</v>
      </c>
      <c r="J53" s="14">
        <v>3927</v>
      </c>
      <c r="K53" s="26">
        <f t="shared" si="1"/>
        <v>261.8</v>
      </c>
      <c r="L53" s="27"/>
      <c r="M53" s="28"/>
    </row>
    <row r="54" ht="42" customHeight="1" spans="1:13">
      <c r="A54" s="13">
        <v>50</v>
      </c>
      <c r="B54" s="14" t="s">
        <v>181</v>
      </c>
      <c r="C54" s="14" t="s">
        <v>182</v>
      </c>
      <c r="D54" s="14" t="s">
        <v>183</v>
      </c>
      <c r="E54" s="14" t="s">
        <v>62</v>
      </c>
      <c r="F54" s="14">
        <v>2580</v>
      </c>
      <c r="G54" s="14">
        <v>2</v>
      </c>
      <c r="H54" s="14" t="s">
        <v>43</v>
      </c>
      <c r="I54" s="14">
        <v>40</v>
      </c>
      <c r="J54" s="14">
        <v>3216</v>
      </c>
      <c r="K54" s="26">
        <f t="shared" si="1"/>
        <v>214.4</v>
      </c>
      <c r="L54" s="27"/>
      <c r="M54" s="28"/>
    </row>
    <row r="55" ht="42" customHeight="1" spans="1:13">
      <c r="A55" s="13">
        <v>51</v>
      </c>
      <c r="B55" s="14" t="s">
        <v>184</v>
      </c>
      <c r="C55" s="14" t="s">
        <v>185</v>
      </c>
      <c r="D55" s="14" t="s">
        <v>186</v>
      </c>
      <c r="E55" s="15" t="s">
        <v>62</v>
      </c>
      <c r="F55" s="14">
        <v>3120</v>
      </c>
      <c r="G55" s="14">
        <v>2.5</v>
      </c>
      <c r="H55" s="15" t="s">
        <v>43</v>
      </c>
      <c r="I55" s="15">
        <v>40</v>
      </c>
      <c r="J55" s="29">
        <v>4427</v>
      </c>
      <c r="K55" s="26">
        <f t="shared" si="1"/>
        <v>295.133333333333</v>
      </c>
      <c r="L55" s="27"/>
      <c r="M55" s="28"/>
    </row>
    <row r="56" ht="42" customHeight="1" spans="1:13">
      <c r="A56" s="13">
        <v>52</v>
      </c>
      <c r="B56" s="14" t="s">
        <v>187</v>
      </c>
      <c r="C56" s="14" t="s">
        <v>188</v>
      </c>
      <c r="D56" s="14" t="s">
        <v>189</v>
      </c>
      <c r="E56" s="15" t="s">
        <v>62</v>
      </c>
      <c r="F56" s="16">
        <v>643.7</v>
      </c>
      <c r="G56" s="16">
        <v>1</v>
      </c>
      <c r="H56" s="15" t="s">
        <v>43</v>
      </c>
      <c r="I56" s="15">
        <v>40</v>
      </c>
      <c r="J56" s="29">
        <v>3525</v>
      </c>
      <c r="K56" s="26">
        <f t="shared" si="1"/>
        <v>235</v>
      </c>
      <c r="L56" s="31"/>
      <c r="M56" s="28"/>
    </row>
    <row r="57" ht="42" customHeight="1" spans="1:13">
      <c r="A57" s="13">
        <v>53</v>
      </c>
      <c r="B57" s="14" t="s">
        <v>190</v>
      </c>
      <c r="C57" s="14" t="s">
        <v>191</v>
      </c>
      <c r="D57" s="14" t="s">
        <v>192</v>
      </c>
      <c r="E57" s="15" t="s">
        <v>62</v>
      </c>
      <c r="F57" s="16">
        <v>937.4</v>
      </c>
      <c r="G57" s="16">
        <v>1</v>
      </c>
      <c r="H57" s="15" t="s">
        <v>43</v>
      </c>
      <c r="I57" s="15">
        <v>40</v>
      </c>
      <c r="J57" s="29">
        <v>3688</v>
      </c>
      <c r="K57" s="26">
        <f t="shared" si="1"/>
        <v>245.866666666667</v>
      </c>
      <c r="L57" s="27"/>
      <c r="M57" s="28"/>
    </row>
    <row r="58" ht="42" customHeight="1" spans="1:13">
      <c r="A58" s="13">
        <v>54</v>
      </c>
      <c r="B58" s="14" t="s">
        <v>193</v>
      </c>
      <c r="C58" s="14" t="s">
        <v>194</v>
      </c>
      <c r="D58" s="14" t="s">
        <v>195</v>
      </c>
      <c r="E58" s="15" t="s">
        <v>62</v>
      </c>
      <c r="F58" s="16">
        <v>1137.34</v>
      </c>
      <c r="G58" s="16">
        <v>3</v>
      </c>
      <c r="H58" s="15" t="s">
        <v>43</v>
      </c>
      <c r="I58" s="15">
        <v>40</v>
      </c>
      <c r="J58" s="29">
        <v>3456</v>
      </c>
      <c r="K58" s="26">
        <f t="shared" si="1"/>
        <v>230.4</v>
      </c>
      <c r="L58" s="27"/>
      <c r="M58" s="28"/>
    </row>
    <row r="59" ht="54" spans="1:13">
      <c r="A59" s="13">
        <v>55</v>
      </c>
      <c r="B59" s="14" t="s">
        <v>196</v>
      </c>
      <c r="C59" s="14" t="s">
        <v>197</v>
      </c>
      <c r="D59" s="14" t="s">
        <v>198</v>
      </c>
      <c r="E59" s="15" t="s">
        <v>62</v>
      </c>
      <c r="F59" s="16">
        <v>2980</v>
      </c>
      <c r="G59" s="16">
        <v>2</v>
      </c>
      <c r="H59" s="15" t="s">
        <v>43</v>
      </c>
      <c r="I59" s="15">
        <v>40</v>
      </c>
      <c r="J59" s="29">
        <v>2776</v>
      </c>
      <c r="K59" s="26">
        <f t="shared" si="1"/>
        <v>185.066666666667</v>
      </c>
      <c r="L59" s="27"/>
      <c r="M59" s="28"/>
    </row>
    <row r="60" ht="42" customHeight="1" spans="1:13">
      <c r="A60" s="13">
        <v>56</v>
      </c>
      <c r="B60" s="14" t="s">
        <v>199</v>
      </c>
      <c r="C60" s="14" t="s">
        <v>103</v>
      </c>
      <c r="D60" s="14" t="s">
        <v>104</v>
      </c>
      <c r="E60" s="15" t="s">
        <v>200</v>
      </c>
      <c r="F60" s="14">
        <v>7993.82</v>
      </c>
      <c r="G60" s="14">
        <v>1.6</v>
      </c>
      <c r="H60" s="15" t="s">
        <v>43</v>
      </c>
      <c r="I60" s="15">
        <v>70</v>
      </c>
      <c r="J60" s="25">
        <v>4058</v>
      </c>
      <c r="K60" s="26">
        <f t="shared" si="1"/>
        <v>270.533333333333</v>
      </c>
      <c r="L60" s="27"/>
      <c r="M60" s="28"/>
    </row>
    <row r="61" ht="42" customHeight="1" spans="1:13">
      <c r="A61" s="13">
        <v>57</v>
      </c>
      <c r="B61" s="14" t="s">
        <v>201</v>
      </c>
      <c r="C61" s="14" t="s">
        <v>202</v>
      </c>
      <c r="D61" s="14" t="s">
        <v>107</v>
      </c>
      <c r="E61" s="14" t="s">
        <v>200</v>
      </c>
      <c r="F61" s="14">
        <v>86806</v>
      </c>
      <c r="G61" s="14">
        <v>1.5</v>
      </c>
      <c r="H61" s="14" t="s">
        <v>43</v>
      </c>
      <c r="I61" s="15">
        <v>70</v>
      </c>
      <c r="J61" s="25">
        <v>3958</v>
      </c>
      <c r="K61" s="26">
        <f t="shared" si="1"/>
        <v>263.866666666667</v>
      </c>
      <c r="L61" s="27"/>
      <c r="M61" s="28"/>
    </row>
    <row r="62" ht="42" customHeight="1" spans="1:13">
      <c r="A62" s="13">
        <v>58</v>
      </c>
      <c r="B62" s="14" t="s">
        <v>203</v>
      </c>
      <c r="C62" s="14" t="s">
        <v>204</v>
      </c>
      <c r="D62" s="14" t="s">
        <v>110</v>
      </c>
      <c r="E62" s="14" t="s">
        <v>200</v>
      </c>
      <c r="F62" s="14">
        <v>41755.92</v>
      </c>
      <c r="G62" s="14">
        <v>2.8</v>
      </c>
      <c r="H62" s="14" t="s">
        <v>43</v>
      </c>
      <c r="I62" s="15">
        <v>70</v>
      </c>
      <c r="J62" s="25">
        <v>5073</v>
      </c>
      <c r="K62" s="26">
        <f t="shared" si="1"/>
        <v>338.2</v>
      </c>
      <c r="L62" s="27"/>
      <c r="M62" s="28"/>
    </row>
    <row r="63" ht="42" customHeight="1" spans="1:13">
      <c r="A63" s="13">
        <v>59</v>
      </c>
      <c r="B63" s="14" t="s">
        <v>205</v>
      </c>
      <c r="C63" s="14" t="s">
        <v>206</v>
      </c>
      <c r="D63" s="14" t="s">
        <v>113</v>
      </c>
      <c r="E63" s="15" t="s">
        <v>200</v>
      </c>
      <c r="F63" s="14">
        <v>61817.17</v>
      </c>
      <c r="G63" s="14">
        <v>2.8</v>
      </c>
      <c r="H63" s="15" t="s">
        <v>43</v>
      </c>
      <c r="I63" s="15">
        <v>70</v>
      </c>
      <c r="J63" s="25">
        <v>5714</v>
      </c>
      <c r="K63" s="26">
        <f t="shared" si="1"/>
        <v>380.933333333333</v>
      </c>
      <c r="L63" s="27"/>
      <c r="M63" s="28"/>
    </row>
    <row r="64" ht="42" customHeight="1" spans="1:13">
      <c r="A64" s="13">
        <v>60</v>
      </c>
      <c r="B64" s="14" t="s">
        <v>207</v>
      </c>
      <c r="C64" s="14" t="s">
        <v>208</v>
      </c>
      <c r="D64" s="14" t="s">
        <v>116</v>
      </c>
      <c r="E64" s="15" t="s">
        <v>200</v>
      </c>
      <c r="F64" s="14">
        <v>154460</v>
      </c>
      <c r="G64" s="14">
        <v>1.8</v>
      </c>
      <c r="H64" s="15" t="s">
        <v>43</v>
      </c>
      <c r="I64" s="15">
        <v>70</v>
      </c>
      <c r="J64" s="25">
        <v>4397</v>
      </c>
      <c r="K64" s="26">
        <f t="shared" si="1"/>
        <v>293.133333333333</v>
      </c>
      <c r="L64" s="27"/>
      <c r="M64" s="28"/>
    </row>
    <row r="65" ht="42" customHeight="1" spans="1:13">
      <c r="A65" s="13">
        <v>61</v>
      </c>
      <c r="B65" s="14" t="s">
        <v>209</v>
      </c>
      <c r="C65" s="14" t="s">
        <v>118</v>
      </c>
      <c r="D65" s="14" t="s">
        <v>119</v>
      </c>
      <c r="E65" s="15" t="s">
        <v>200</v>
      </c>
      <c r="F65" s="14">
        <v>24646.45</v>
      </c>
      <c r="G65" s="14">
        <v>2.45</v>
      </c>
      <c r="H65" s="15" t="s">
        <v>43</v>
      </c>
      <c r="I65" s="15">
        <v>70</v>
      </c>
      <c r="J65" s="25">
        <v>6085</v>
      </c>
      <c r="K65" s="26">
        <f t="shared" si="1"/>
        <v>405.666666666667</v>
      </c>
      <c r="L65" s="27"/>
      <c r="M65" s="28"/>
    </row>
    <row r="66" ht="42" customHeight="1" spans="1:13">
      <c r="A66" s="13">
        <v>62</v>
      </c>
      <c r="B66" s="14" t="s">
        <v>210</v>
      </c>
      <c r="C66" s="14" t="s">
        <v>211</v>
      </c>
      <c r="D66" s="14" t="s">
        <v>122</v>
      </c>
      <c r="E66" s="15" t="s">
        <v>200</v>
      </c>
      <c r="F66" s="14">
        <v>15730.03</v>
      </c>
      <c r="G66" s="14">
        <v>1.92</v>
      </c>
      <c r="H66" s="15" t="s">
        <v>43</v>
      </c>
      <c r="I66" s="15">
        <v>70</v>
      </c>
      <c r="J66" s="29">
        <v>4108</v>
      </c>
      <c r="K66" s="26">
        <f t="shared" si="1"/>
        <v>273.866666666667</v>
      </c>
      <c r="L66" s="27"/>
      <c r="M66" s="28"/>
    </row>
    <row r="67" ht="40.5" spans="1:13">
      <c r="A67" s="13">
        <v>63</v>
      </c>
      <c r="B67" s="14" t="s">
        <v>212</v>
      </c>
      <c r="C67" s="14" t="s">
        <v>213</v>
      </c>
      <c r="D67" s="14" t="s">
        <v>128</v>
      </c>
      <c r="E67" s="15" t="s">
        <v>200</v>
      </c>
      <c r="F67" s="14">
        <v>34558.63</v>
      </c>
      <c r="G67" s="14">
        <v>3.91</v>
      </c>
      <c r="H67" s="15" t="s">
        <v>43</v>
      </c>
      <c r="I67" s="15">
        <v>70</v>
      </c>
      <c r="J67" s="29">
        <v>4988</v>
      </c>
      <c r="K67" s="26">
        <f t="shared" si="1"/>
        <v>332.533333333333</v>
      </c>
      <c r="L67" s="27"/>
      <c r="M67" s="28"/>
    </row>
    <row r="68" ht="42" customHeight="1" spans="1:13">
      <c r="A68" s="13">
        <v>64</v>
      </c>
      <c r="B68" s="14" t="s">
        <v>214</v>
      </c>
      <c r="C68" s="14" t="s">
        <v>215</v>
      </c>
      <c r="D68" s="14" t="s">
        <v>216</v>
      </c>
      <c r="E68" s="15" t="s">
        <v>200</v>
      </c>
      <c r="F68" s="14">
        <v>53023.97</v>
      </c>
      <c r="G68" s="14">
        <v>1.37</v>
      </c>
      <c r="H68" s="15" t="s">
        <v>43</v>
      </c>
      <c r="I68" s="15">
        <v>70</v>
      </c>
      <c r="J68" s="29">
        <v>4784</v>
      </c>
      <c r="K68" s="26">
        <f t="shared" si="1"/>
        <v>318.933333333333</v>
      </c>
      <c r="L68" s="27"/>
      <c r="M68" s="28"/>
    </row>
    <row r="69" ht="40.5" spans="1:13">
      <c r="A69" s="13">
        <v>65</v>
      </c>
      <c r="B69" s="14" t="s">
        <v>217</v>
      </c>
      <c r="C69" s="14" t="s">
        <v>218</v>
      </c>
      <c r="D69" s="14" t="s">
        <v>219</v>
      </c>
      <c r="E69" s="15" t="s">
        <v>200</v>
      </c>
      <c r="F69" s="14">
        <v>29535.18</v>
      </c>
      <c r="G69" s="14">
        <v>2.5</v>
      </c>
      <c r="H69" s="15" t="s">
        <v>43</v>
      </c>
      <c r="I69" s="15">
        <v>70</v>
      </c>
      <c r="J69" s="29">
        <v>4196</v>
      </c>
      <c r="K69" s="26">
        <f t="shared" ref="K69:K93" si="2">J69/15</f>
        <v>279.733333333333</v>
      </c>
      <c r="L69" s="27"/>
      <c r="M69" s="28"/>
    </row>
    <row r="70" ht="40.5" spans="1:13">
      <c r="A70" s="13">
        <v>66</v>
      </c>
      <c r="B70" s="14" t="s">
        <v>220</v>
      </c>
      <c r="C70" s="14" t="s">
        <v>221</v>
      </c>
      <c r="D70" s="14" t="s">
        <v>144</v>
      </c>
      <c r="E70" s="15" t="s">
        <v>200</v>
      </c>
      <c r="F70" s="14">
        <v>76315.49</v>
      </c>
      <c r="G70" s="14">
        <v>1.98</v>
      </c>
      <c r="H70" s="15" t="s">
        <v>43</v>
      </c>
      <c r="I70" s="15">
        <v>70</v>
      </c>
      <c r="J70" s="29">
        <v>4449</v>
      </c>
      <c r="K70" s="26">
        <f t="shared" si="2"/>
        <v>296.6</v>
      </c>
      <c r="L70" s="27"/>
      <c r="M70" s="28"/>
    </row>
    <row r="71" ht="42" customHeight="1" spans="1:13">
      <c r="A71" s="13">
        <v>67</v>
      </c>
      <c r="B71" s="14" t="s">
        <v>222</v>
      </c>
      <c r="C71" s="14" t="s">
        <v>223</v>
      </c>
      <c r="D71" s="14" t="s">
        <v>224</v>
      </c>
      <c r="E71" s="15" t="s">
        <v>200</v>
      </c>
      <c r="F71" s="14">
        <v>3191.47</v>
      </c>
      <c r="G71" s="14">
        <v>3.11</v>
      </c>
      <c r="H71" s="15" t="s">
        <v>43</v>
      </c>
      <c r="I71" s="15">
        <v>70</v>
      </c>
      <c r="J71" s="29">
        <v>4562</v>
      </c>
      <c r="K71" s="26">
        <f t="shared" si="2"/>
        <v>304.133333333333</v>
      </c>
      <c r="L71" s="27"/>
      <c r="M71" s="28"/>
    </row>
    <row r="72" ht="40.5" spans="1:13">
      <c r="A72" s="13">
        <v>68</v>
      </c>
      <c r="B72" s="14" t="s">
        <v>225</v>
      </c>
      <c r="C72" s="14" t="s">
        <v>146</v>
      </c>
      <c r="D72" s="14" t="s">
        <v>147</v>
      </c>
      <c r="E72" s="14" t="s">
        <v>200</v>
      </c>
      <c r="F72" s="14">
        <v>10948.13</v>
      </c>
      <c r="G72" s="14">
        <v>5.45</v>
      </c>
      <c r="H72" s="14" t="s">
        <v>43</v>
      </c>
      <c r="I72" s="15">
        <v>70</v>
      </c>
      <c r="J72" s="14">
        <v>5850</v>
      </c>
      <c r="K72" s="26">
        <f t="shared" si="2"/>
        <v>390</v>
      </c>
      <c r="L72" s="27"/>
      <c r="M72" s="28"/>
    </row>
    <row r="73" ht="42" customHeight="1" spans="1:13">
      <c r="A73" s="13">
        <v>69</v>
      </c>
      <c r="B73" s="14" t="s">
        <v>226</v>
      </c>
      <c r="C73" s="14" t="s">
        <v>227</v>
      </c>
      <c r="D73" s="14" t="s">
        <v>150</v>
      </c>
      <c r="E73" s="14" t="s">
        <v>200</v>
      </c>
      <c r="F73" s="14">
        <v>8508.62</v>
      </c>
      <c r="G73" s="14">
        <v>1.52</v>
      </c>
      <c r="H73" s="14" t="s">
        <v>43</v>
      </c>
      <c r="I73" s="15">
        <v>70</v>
      </c>
      <c r="J73" s="14">
        <v>4557</v>
      </c>
      <c r="K73" s="26">
        <f t="shared" si="2"/>
        <v>303.8</v>
      </c>
      <c r="L73" s="27"/>
      <c r="M73" s="28"/>
    </row>
    <row r="74" ht="42" customHeight="1" spans="1:13">
      <c r="A74" s="13">
        <v>70</v>
      </c>
      <c r="B74" s="14" t="s">
        <v>228</v>
      </c>
      <c r="C74" s="14" t="s">
        <v>229</v>
      </c>
      <c r="D74" s="14" t="s">
        <v>153</v>
      </c>
      <c r="E74" s="14" t="s">
        <v>200</v>
      </c>
      <c r="F74" s="14">
        <v>67550.13</v>
      </c>
      <c r="G74" s="14">
        <v>1.65</v>
      </c>
      <c r="H74" s="14" t="s">
        <v>43</v>
      </c>
      <c r="I74" s="15">
        <v>70</v>
      </c>
      <c r="J74" s="14">
        <v>5015</v>
      </c>
      <c r="K74" s="26">
        <f t="shared" si="2"/>
        <v>334.333333333333</v>
      </c>
      <c r="L74" s="27"/>
      <c r="M74" s="28"/>
    </row>
    <row r="75" ht="42" customHeight="1" spans="1:13">
      <c r="A75" s="13">
        <v>71</v>
      </c>
      <c r="B75" s="14" t="s">
        <v>230</v>
      </c>
      <c r="C75" s="14" t="s">
        <v>231</v>
      </c>
      <c r="D75" s="14" t="s">
        <v>232</v>
      </c>
      <c r="E75" s="14" t="s">
        <v>200</v>
      </c>
      <c r="F75" s="14">
        <v>140327.86</v>
      </c>
      <c r="G75" s="14">
        <v>1.42</v>
      </c>
      <c r="H75" s="14" t="s">
        <v>43</v>
      </c>
      <c r="I75" s="15">
        <v>70</v>
      </c>
      <c r="J75" s="14">
        <v>6222</v>
      </c>
      <c r="K75" s="26">
        <f t="shared" si="2"/>
        <v>414.8</v>
      </c>
      <c r="L75" s="27"/>
      <c r="M75" s="28"/>
    </row>
    <row r="76" ht="42" customHeight="1" spans="1:13">
      <c r="A76" s="13">
        <v>72</v>
      </c>
      <c r="B76" s="14" t="s">
        <v>233</v>
      </c>
      <c r="C76" s="14" t="s">
        <v>234</v>
      </c>
      <c r="D76" s="14" t="s">
        <v>156</v>
      </c>
      <c r="E76" s="14" t="s">
        <v>200</v>
      </c>
      <c r="F76" s="14">
        <v>28482.82</v>
      </c>
      <c r="G76" s="14">
        <v>4.27</v>
      </c>
      <c r="H76" s="14" t="s">
        <v>43</v>
      </c>
      <c r="I76" s="15">
        <v>70</v>
      </c>
      <c r="J76" s="14">
        <v>6122</v>
      </c>
      <c r="K76" s="26">
        <f t="shared" si="2"/>
        <v>408.133333333333</v>
      </c>
      <c r="L76" s="27"/>
      <c r="M76" s="28"/>
    </row>
    <row r="77" ht="42" customHeight="1" spans="1:13">
      <c r="A77" s="13">
        <v>73</v>
      </c>
      <c r="B77" s="14" t="s">
        <v>235</v>
      </c>
      <c r="C77" s="14" t="s">
        <v>236</v>
      </c>
      <c r="D77" s="14" t="s">
        <v>159</v>
      </c>
      <c r="E77" s="14" t="s">
        <v>200</v>
      </c>
      <c r="F77" s="14">
        <v>82368.1</v>
      </c>
      <c r="G77" s="14">
        <v>3.5</v>
      </c>
      <c r="H77" s="14" t="s">
        <v>43</v>
      </c>
      <c r="I77" s="15">
        <v>70</v>
      </c>
      <c r="J77" s="14">
        <v>5751</v>
      </c>
      <c r="K77" s="26">
        <f t="shared" si="2"/>
        <v>383.4</v>
      </c>
      <c r="L77" s="27"/>
      <c r="M77" s="28"/>
    </row>
    <row r="78" ht="42" customHeight="1" spans="1:13">
      <c r="A78" s="13">
        <v>74</v>
      </c>
      <c r="B78" s="14" t="s">
        <v>237</v>
      </c>
      <c r="C78" s="14" t="s">
        <v>238</v>
      </c>
      <c r="D78" s="14" t="s">
        <v>239</v>
      </c>
      <c r="E78" s="14" t="s">
        <v>200</v>
      </c>
      <c r="F78" s="14">
        <v>85311.38</v>
      </c>
      <c r="G78" s="14">
        <v>2.86</v>
      </c>
      <c r="H78" s="14" t="s">
        <v>43</v>
      </c>
      <c r="I78" s="15">
        <v>70</v>
      </c>
      <c r="J78" s="14">
        <v>4914</v>
      </c>
      <c r="K78" s="26">
        <f t="shared" si="2"/>
        <v>327.6</v>
      </c>
      <c r="L78" s="27"/>
      <c r="M78" s="28"/>
    </row>
    <row r="79" ht="42" customHeight="1" spans="1:13">
      <c r="A79" s="13">
        <v>75</v>
      </c>
      <c r="B79" s="14" t="s">
        <v>240</v>
      </c>
      <c r="C79" s="14" t="s">
        <v>241</v>
      </c>
      <c r="D79" s="17" t="s">
        <v>162</v>
      </c>
      <c r="E79" s="15" t="s">
        <v>200</v>
      </c>
      <c r="F79" s="18">
        <v>72260.48</v>
      </c>
      <c r="G79" s="15">
        <v>1.5</v>
      </c>
      <c r="H79" s="15" t="s">
        <v>43</v>
      </c>
      <c r="I79" s="15">
        <v>70</v>
      </c>
      <c r="J79" s="14">
        <v>3751</v>
      </c>
      <c r="K79" s="26">
        <f t="shared" si="2"/>
        <v>250.066666666667</v>
      </c>
      <c r="L79" s="27"/>
      <c r="M79" s="28"/>
    </row>
    <row r="80" ht="42" customHeight="1" spans="1:13">
      <c r="A80" s="13">
        <v>76</v>
      </c>
      <c r="B80" s="14" t="s">
        <v>242</v>
      </c>
      <c r="C80" s="14" t="s">
        <v>243</v>
      </c>
      <c r="D80" s="32" t="s">
        <v>244</v>
      </c>
      <c r="E80" s="15" t="s">
        <v>200</v>
      </c>
      <c r="F80" s="18">
        <v>6472.3</v>
      </c>
      <c r="G80" s="16">
        <v>4</v>
      </c>
      <c r="H80" s="15" t="s">
        <v>43</v>
      </c>
      <c r="I80" s="15">
        <v>70</v>
      </c>
      <c r="J80" s="14">
        <v>4687</v>
      </c>
      <c r="K80" s="26">
        <f t="shared" si="2"/>
        <v>312.466666666667</v>
      </c>
      <c r="L80" s="27"/>
      <c r="M80" s="28"/>
    </row>
    <row r="81" ht="42" customHeight="1" spans="1:13">
      <c r="A81" s="13">
        <v>77</v>
      </c>
      <c r="B81" s="14" t="s">
        <v>245</v>
      </c>
      <c r="C81" s="14" t="s">
        <v>246</v>
      </c>
      <c r="D81" s="33" t="s">
        <v>247</v>
      </c>
      <c r="E81" s="15" t="s">
        <v>200</v>
      </c>
      <c r="F81" s="21">
        <v>16490.66</v>
      </c>
      <c r="G81" s="16">
        <v>5.3</v>
      </c>
      <c r="H81" s="15" t="s">
        <v>43</v>
      </c>
      <c r="I81" s="15">
        <v>70</v>
      </c>
      <c r="J81" s="30">
        <v>6561</v>
      </c>
      <c r="K81" s="26">
        <f t="shared" si="2"/>
        <v>437.4</v>
      </c>
      <c r="L81" s="27"/>
      <c r="M81" s="28"/>
    </row>
    <row r="82" ht="42" customHeight="1" spans="1:13">
      <c r="A82" s="13">
        <v>78</v>
      </c>
      <c r="B82" s="14" t="s">
        <v>248</v>
      </c>
      <c r="C82" s="14" t="s">
        <v>249</v>
      </c>
      <c r="D82" s="17" t="s">
        <v>174</v>
      </c>
      <c r="E82" s="15" t="s">
        <v>200</v>
      </c>
      <c r="F82" s="18">
        <v>30536.43</v>
      </c>
      <c r="G82" s="18">
        <v>1.4</v>
      </c>
      <c r="H82" s="15" t="s">
        <v>43</v>
      </c>
      <c r="I82" s="15">
        <v>70</v>
      </c>
      <c r="J82" s="14">
        <v>3586</v>
      </c>
      <c r="K82" s="26">
        <f t="shared" si="2"/>
        <v>239.066666666667</v>
      </c>
      <c r="L82" s="27"/>
      <c r="M82" s="28"/>
    </row>
    <row r="83" ht="42" customHeight="1" spans="1:13">
      <c r="A83" s="13">
        <v>79</v>
      </c>
      <c r="B83" s="14" t="s">
        <v>250</v>
      </c>
      <c r="C83" s="14" t="s">
        <v>251</v>
      </c>
      <c r="D83" s="17" t="s">
        <v>180</v>
      </c>
      <c r="E83" s="15" t="s">
        <v>200</v>
      </c>
      <c r="F83" s="18">
        <v>20898.14</v>
      </c>
      <c r="G83" s="18">
        <v>4.2</v>
      </c>
      <c r="H83" s="15" t="s">
        <v>43</v>
      </c>
      <c r="I83" s="15">
        <v>70</v>
      </c>
      <c r="J83" s="14">
        <v>4259</v>
      </c>
      <c r="K83" s="26">
        <f t="shared" si="2"/>
        <v>283.933333333333</v>
      </c>
      <c r="L83" s="27"/>
      <c r="M83" s="28"/>
    </row>
    <row r="84" ht="42" customHeight="1" spans="1:13">
      <c r="A84" s="13">
        <v>80</v>
      </c>
      <c r="B84" s="14" t="s">
        <v>252</v>
      </c>
      <c r="C84" s="14" t="s">
        <v>253</v>
      </c>
      <c r="D84" s="33" t="s">
        <v>254</v>
      </c>
      <c r="E84" s="15" t="s">
        <v>200</v>
      </c>
      <c r="F84" s="21">
        <v>48108.86</v>
      </c>
      <c r="G84" s="16">
        <v>4.8</v>
      </c>
      <c r="H84" s="15" t="s">
        <v>43</v>
      </c>
      <c r="I84" s="15">
        <v>70</v>
      </c>
      <c r="J84" s="14">
        <v>5520</v>
      </c>
      <c r="K84" s="26">
        <f t="shared" si="2"/>
        <v>368</v>
      </c>
      <c r="L84" s="27"/>
      <c r="M84" s="28"/>
    </row>
    <row r="85" ht="42" customHeight="1" spans="1:13">
      <c r="A85" s="13">
        <v>81</v>
      </c>
      <c r="B85" s="14" t="s">
        <v>255</v>
      </c>
      <c r="C85" s="14" t="s">
        <v>256</v>
      </c>
      <c r="D85" s="14" t="s">
        <v>257</v>
      </c>
      <c r="E85" s="15" t="s">
        <v>200</v>
      </c>
      <c r="F85" s="14">
        <v>21033.74</v>
      </c>
      <c r="G85" s="14">
        <v>2.5</v>
      </c>
      <c r="H85" s="15" t="s">
        <v>43</v>
      </c>
      <c r="I85" s="15">
        <v>70</v>
      </c>
      <c r="J85" s="29">
        <v>6223</v>
      </c>
      <c r="K85" s="26">
        <f t="shared" si="2"/>
        <v>414.866666666667</v>
      </c>
      <c r="L85" s="27"/>
      <c r="M85" s="28"/>
    </row>
    <row r="86" ht="42" customHeight="1" spans="1:13">
      <c r="A86" s="13">
        <v>82</v>
      </c>
      <c r="B86" s="14" t="s">
        <v>258</v>
      </c>
      <c r="C86" s="14" t="s">
        <v>259</v>
      </c>
      <c r="D86" s="14" t="s">
        <v>260</v>
      </c>
      <c r="E86" s="15" t="s">
        <v>200</v>
      </c>
      <c r="F86" s="14">
        <v>31206.36</v>
      </c>
      <c r="G86" s="14">
        <v>2.5</v>
      </c>
      <c r="H86" s="15" t="s">
        <v>43</v>
      </c>
      <c r="I86" s="15">
        <v>70</v>
      </c>
      <c r="J86" s="29">
        <v>5737</v>
      </c>
      <c r="K86" s="26">
        <f t="shared" si="2"/>
        <v>382.466666666667</v>
      </c>
      <c r="L86" s="27"/>
      <c r="M86" s="28"/>
    </row>
    <row r="87" ht="42" customHeight="1" spans="1:13">
      <c r="A87" s="13">
        <v>83</v>
      </c>
      <c r="B87" s="14" t="s">
        <v>261</v>
      </c>
      <c r="C87" s="14" t="s">
        <v>262</v>
      </c>
      <c r="D87" s="14" t="s">
        <v>263</v>
      </c>
      <c r="E87" s="15" t="s">
        <v>200</v>
      </c>
      <c r="F87" s="14">
        <v>23300</v>
      </c>
      <c r="G87" s="14">
        <v>1.7</v>
      </c>
      <c r="H87" s="15" t="s">
        <v>43</v>
      </c>
      <c r="I87" s="15">
        <v>70</v>
      </c>
      <c r="J87" s="29">
        <v>5564</v>
      </c>
      <c r="K87" s="26">
        <f t="shared" si="2"/>
        <v>370.933333333333</v>
      </c>
      <c r="L87" s="27"/>
      <c r="M87" s="28"/>
    </row>
    <row r="88" ht="42" customHeight="1" spans="1:13">
      <c r="A88" s="13">
        <v>84</v>
      </c>
      <c r="B88" s="14" t="s">
        <v>264</v>
      </c>
      <c r="C88" s="14" t="s">
        <v>265</v>
      </c>
      <c r="D88" s="14" t="s">
        <v>266</v>
      </c>
      <c r="E88" s="15" t="s">
        <v>200</v>
      </c>
      <c r="F88" s="14">
        <v>44267.32</v>
      </c>
      <c r="G88" s="14">
        <v>2.5</v>
      </c>
      <c r="H88" s="15" t="s">
        <v>43</v>
      </c>
      <c r="I88" s="15">
        <v>70</v>
      </c>
      <c r="J88" s="29">
        <v>4984</v>
      </c>
      <c r="K88" s="26">
        <f t="shared" si="2"/>
        <v>332.266666666667</v>
      </c>
      <c r="L88" s="27"/>
      <c r="M88" s="28"/>
    </row>
    <row r="89" ht="42" customHeight="1" spans="1:13">
      <c r="A89" s="13">
        <v>85</v>
      </c>
      <c r="B89" s="14" t="s">
        <v>267</v>
      </c>
      <c r="C89" s="14" t="s">
        <v>268</v>
      </c>
      <c r="D89" s="14" t="s">
        <v>269</v>
      </c>
      <c r="E89" s="15" t="s">
        <v>200</v>
      </c>
      <c r="F89" s="14">
        <v>41909.17</v>
      </c>
      <c r="G89" s="14">
        <v>2.5</v>
      </c>
      <c r="H89" s="15" t="s">
        <v>43</v>
      </c>
      <c r="I89" s="15">
        <v>70</v>
      </c>
      <c r="J89" s="29">
        <v>4828</v>
      </c>
      <c r="K89" s="26">
        <f t="shared" si="2"/>
        <v>321.866666666667</v>
      </c>
      <c r="L89" s="27"/>
      <c r="M89" s="28"/>
    </row>
    <row r="90" ht="42" customHeight="1" spans="1:13">
      <c r="A90" s="13">
        <v>86</v>
      </c>
      <c r="B90" s="14" t="s">
        <v>270</v>
      </c>
      <c r="C90" s="14" t="s">
        <v>271</v>
      </c>
      <c r="D90" s="14" t="s">
        <v>189</v>
      </c>
      <c r="E90" s="15" t="s">
        <v>200</v>
      </c>
      <c r="F90" s="16">
        <v>49336.03</v>
      </c>
      <c r="G90" s="16">
        <v>2.18</v>
      </c>
      <c r="H90" s="15" t="s">
        <v>43</v>
      </c>
      <c r="I90" s="15">
        <v>70</v>
      </c>
      <c r="J90" s="29">
        <v>4264</v>
      </c>
      <c r="K90" s="26">
        <f t="shared" si="2"/>
        <v>284.266666666667</v>
      </c>
      <c r="L90" s="27"/>
      <c r="M90" s="28"/>
    </row>
    <row r="91" ht="54" spans="1:13">
      <c r="A91" s="13">
        <v>87</v>
      </c>
      <c r="B91" s="14" t="s">
        <v>272</v>
      </c>
      <c r="C91" s="14" t="s">
        <v>273</v>
      </c>
      <c r="D91" s="14" t="s">
        <v>192</v>
      </c>
      <c r="E91" s="15" t="s">
        <v>200</v>
      </c>
      <c r="F91" s="16">
        <v>24646.45</v>
      </c>
      <c r="G91" s="16">
        <v>2.5</v>
      </c>
      <c r="H91" s="15" t="s">
        <v>43</v>
      </c>
      <c r="I91" s="15">
        <v>70</v>
      </c>
      <c r="J91" s="29">
        <v>4988</v>
      </c>
      <c r="K91" s="26">
        <f t="shared" si="2"/>
        <v>332.533333333333</v>
      </c>
      <c r="L91" s="27"/>
      <c r="M91" s="28"/>
    </row>
    <row r="92" ht="54.95" customHeight="1" spans="1:13">
      <c r="A92" s="13">
        <v>88</v>
      </c>
      <c r="B92" s="14" t="s">
        <v>274</v>
      </c>
      <c r="C92" s="14" t="s">
        <v>275</v>
      </c>
      <c r="D92" s="14" t="s">
        <v>195</v>
      </c>
      <c r="E92" s="15" t="s">
        <v>200</v>
      </c>
      <c r="F92" s="15">
        <v>105441.81</v>
      </c>
      <c r="G92" s="15">
        <v>3.32</v>
      </c>
      <c r="H92" s="15" t="s">
        <v>43</v>
      </c>
      <c r="I92" s="15">
        <v>70</v>
      </c>
      <c r="J92" s="29">
        <v>4057</v>
      </c>
      <c r="K92" s="26">
        <f t="shared" si="2"/>
        <v>270.466666666667</v>
      </c>
      <c r="L92" s="27"/>
      <c r="M92" s="28"/>
    </row>
    <row r="93" ht="54" spans="1:13">
      <c r="A93" s="13">
        <v>89</v>
      </c>
      <c r="B93" s="14" t="s">
        <v>276</v>
      </c>
      <c r="C93" s="14" t="s">
        <v>277</v>
      </c>
      <c r="D93" s="14" t="s">
        <v>198</v>
      </c>
      <c r="E93" s="15" t="s">
        <v>200</v>
      </c>
      <c r="F93" s="16">
        <v>134800</v>
      </c>
      <c r="G93" s="16">
        <v>2.5</v>
      </c>
      <c r="H93" s="15" t="s">
        <v>43</v>
      </c>
      <c r="I93" s="15">
        <v>70</v>
      </c>
      <c r="J93" s="29">
        <v>3061</v>
      </c>
      <c r="K93" s="26">
        <f t="shared" si="2"/>
        <v>204.066666666667</v>
      </c>
      <c r="L93" s="27"/>
      <c r="M93" s="28"/>
    </row>
    <row r="94" ht="14.25" spans="1:12">
      <c r="A94" s="34" t="s">
        <v>278</v>
      </c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6"/>
    </row>
  </sheetData>
  <sortState ref="B5:K93">
    <sortCondition ref="B5"/>
  </sortState>
  <mergeCells count="5">
    <mergeCell ref="A1:L1"/>
    <mergeCell ref="H2:I2"/>
    <mergeCell ref="J2:L2"/>
    <mergeCell ref="A94:L94"/>
    <mergeCell ref="A3:A4"/>
  </mergeCells>
  <pageMargins left="0.751388888888889" right="0.357638888888889" top="0.409027777777778" bottom="0.409027777777778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森林清晨</cp:lastModifiedBy>
  <dcterms:created xsi:type="dcterms:W3CDTF">2017-04-01T03:15:00Z</dcterms:created>
  <dcterms:modified xsi:type="dcterms:W3CDTF">2024-01-18T01:34:10Z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A933AC1FEE6C4F8F96C0AFF3410568C4</vt:lpwstr>
  </property>
</Properties>
</file>