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10" windowHeight="10560"/>
  </bookViews>
  <sheets>
    <sheet name="市本级" sheetId="1" r:id="rId1"/>
  </sheets>
  <definedNames>
    <definedName name="_xlnm.Print_Area" localSheetId="0">市本级!$A$1:$E$23</definedName>
    <definedName name="_xlnm.Print_Titles" localSheetId="0">市本级!$3:$4</definedName>
  </definedNames>
  <calcPr calcId="114210" fullCalcOnLoad="1"/>
</workbook>
</file>

<file path=xl/calcChain.xml><?xml version="1.0" encoding="utf-8"?>
<calcChain xmlns="http://schemas.openxmlformats.org/spreadsheetml/2006/main">
  <c r="D22" i="1"/>
  <c r="D13"/>
  <c r="D23"/>
</calcChain>
</file>

<file path=xl/sharedStrings.xml><?xml version="1.0" encoding="utf-8"?>
<sst xmlns="http://schemas.openxmlformats.org/spreadsheetml/2006/main" count="49" uniqueCount="48">
  <si>
    <t>市级公共卫生服务能力提升项目表</t>
  </si>
  <si>
    <t>序号</t>
  </si>
  <si>
    <t>项目名称</t>
  </si>
  <si>
    <t>项目主要建设内容</t>
  </si>
  <si>
    <t>拟建成时间</t>
  </si>
  <si>
    <t>安阳市公共卫生服务中心综合业务楼项目</t>
  </si>
  <si>
    <t>占地面积22.56亩，总建筑面积29903.65平方米，包括市疾控中心、市中心血站、市卫生计生监督局和市120急救指挥中心4家公益卫生事业单位。</t>
  </si>
  <si>
    <t>安阳市人民医院重症医学救治中心项目</t>
  </si>
  <si>
    <t>总建筑面积28748.59平方米，主要建设平急结合、可转换的重症医学救治业务用房，设计床位200张。</t>
  </si>
  <si>
    <t>2023.11</t>
  </si>
  <si>
    <t>安阳市第五人民医院隔离病房楼建设项目</t>
  </si>
  <si>
    <t>总建筑面积8772平方米，其中一期二层装配钢结构隔离病房建筑面积2772平方米，设置60张隔离病床；二期四层钢结构建筑面积6000平方米，主要建设发热门诊、隔离病房楼和负压隔离病房等，设置71张隔离病床。同步建设道路广场、绿化、管网等室外配套工程，购置呼吸机、高流量吸氧等设备242台。</t>
  </si>
  <si>
    <t>2021.05</t>
  </si>
  <si>
    <t>总建筑面积15414平方米，主要对门诊医技楼和1号、2号病房楼进行新风、消防、负压病房、集中医用气体等改造。</t>
  </si>
  <si>
    <t>2023.06</t>
  </si>
  <si>
    <t>安阳市疾控中心移动生物安全二级实验室新建项目</t>
  </si>
  <si>
    <t>安阳市疾控中心设备配置项目</t>
  </si>
  <si>
    <t>采购金属多元素形态分析仪、血培养仪、荧光显微镜、全自动化学发光测定仪。</t>
  </si>
  <si>
    <t>小计</t>
  </si>
  <si>
    <t>安阳市人民医院发热门诊改造项目</t>
  </si>
  <si>
    <t>1.增建留观室6间；
2.新建方舱CT一套；
3.改造脱污间。</t>
  </si>
  <si>
    <t>安阳市中医院发热门诊改造项目</t>
  </si>
  <si>
    <t>1.增建留观室13间；
2.增设独立的药房、化验室、CT室；
3.改造、扩建清洁区域，完善医务人员生活区域；
4.扩大候诊区域面积。</t>
  </si>
  <si>
    <t>2021.12</t>
  </si>
  <si>
    <t>安阳市第三人民医院发热门诊改造项目</t>
  </si>
  <si>
    <t>1.增建留观室7间；
2.增设独立的药房、化验室和洗浴间、脱污间；
3.改造、扩建清洁区域，完善医务人员生活区域；
4.完善各区域手卫生设施。</t>
  </si>
  <si>
    <t>2021.11</t>
  </si>
  <si>
    <t>安阳市第六人民医院发热门诊改造项目</t>
  </si>
  <si>
    <t>1.增建留观室1间；
2.改造现有留观室；
3.完善手卫生设施。</t>
  </si>
  <si>
    <t>2021.06</t>
  </si>
  <si>
    <t>安阳市妇幼保健院发热门诊改造项目</t>
  </si>
  <si>
    <t>2021.10</t>
  </si>
  <si>
    <t>濮阳市安阳地区医院发热门诊改造项目</t>
  </si>
  <si>
    <t>1.增建留观室15间；
2.设置3间诊室和符合标准的候诊室；
3.设置独立的药房、化验室、CT室；
4.规范设置“三区两通道”。</t>
  </si>
  <si>
    <t>1.增建留观室11间；
2.改造发热门诊布局、重新设置流程；
3.增设化验室、医废处置室、药房、抢救室；
4.改造备用诊室；
5.规范各类标识。</t>
  </si>
  <si>
    <t>安阳市第二人民医院发热门诊改造项目</t>
  </si>
  <si>
    <t>1.增建留观室6间；
2.增设化验室和CT室。</t>
  </si>
  <si>
    <t>2021.09</t>
  </si>
  <si>
    <t>合计</t>
  </si>
  <si>
    <t>附件1</t>
    <phoneticPr fontId="9" type="noConversion"/>
  </si>
  <si>
    <t>总投资
（万元）</t>
    <phoneticPr fontId="9" type="noConversion"/>
  </si>
  <si>
    <t>占地面积15370平方米，总建筑面积37690平方米，包括门诊医技楼17290平方米、应急感染病房楼9640平方米，设计床位220张。</t>
    <phoneticPr fontId="9" type="noConversion"/>
  </si>
  <si>
    <t>安阳市第五人民医院传染病门诊楼病房楼救治能力提升改造项目（生物安全二级实验室改造项目）</t>
    <phoneticPr fontId="9" type="noConversion"/>
  </si>
  <si>
    <t>新里程安钢总医院发热门诊改造项目</t>
    <phoneticPr fontId="9" type="noConversion"/>
  </si>
  <si>
    <t>1.增建留观室13间；
2.增设专用CT室，脱污间处增设洗浴间；
3.完善诊断室、留观室手卫生设施；
4.改造、扩建清洁区域，完善医务人员生活区域。</t>
    <phoneticPr fontId="9" type="noConversion"/>
  </si>
  <si>
    <t>安阳市中医院中医药感染特色专科综合楼项目</t>
    <phoneticPr fontId="9" type="noConversion"/>
  </si>
  <si>
    <t xml:space="preserve">“移动生物安全二级（BSL—2）实验室+核酸检测车”包括样本处理区、试剂准备区、扩增分析区、灭菌区、缓冲区、更衣区，可现场采样检测病毒核酸，为快速处理疫点爆发疫情提供技术支撑。    </t>
    <phoneticPr fontId="9" type="noConversion"/>
  </si>
  <si>
    <t>采购荧光定量聚合酶链反应核酸扩增仪、过氧化氢消毒器、液相色谱—质谱联用仪、Q-toufe飞行时间质谱。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</si>
</sst>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yyyy\.m"/>
  </numFmts>
  <fonts count="17">
    <font>
      <sz val="11"/>
      <color indexed="8"/>
      <name val="宋体"/>
      <charset val="134"/>
    </font>
    <font>
      <sz val="10"/>
      <color indexed="40"/>
      <name val="宋体"/>
      <charset val="134"/>
    </font>
    <font>
      <sz val="10"/>
      <color indexed="40"/>
      <name val="宋体"/>
      <charset val="134"/>
    </font>
    <font>
      <sz val="10"/>
      <color indexed="52"/>
      <name val="宋体"/>
      <charset val="134"/>
    </font>
    <font>
      <sz val="10"/>
      <color indexed="14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_GBK"/>
      <family val="4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76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</cellXfs>
  <cellStyles count="3">
    <cellStyle name="常规" xfId="0" builtinId="0"/>
    <cellStyle name="常规 7" xfId="1"/>
    <cellStyle name="常规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A4" zoomScale="80" zoomScaleNormal="80" workbookViewId="0">
      <selection activeCell="C11" sqref="C11"/>
    </sheetView>
  </sheetViews>
  <sheetFormatPr defaultColWidth="9.125" defaultRowHeight="24" customHeight="1"/>
  <cols>
    <col min="1" max="1" width="5" style="6" customWidth="1"/>
    <col min="2" max="2" width="34.75" style="7" customWidth="1"/>
    <col min="3" max="3" width="53.75" style="7" customWidth="1"/>
    <col min="4" max="4" width="10.375" style="6" customWidth="1"/>
    <col min="5" max="5" width="12.375" style="6" customWidth="1"/>
    <col min="6" max="16384" width="9.125" style="7"/>
  </cols>
  <sheetData>
    <row r="1" spans="1:7" ht="32.450000000000003" customHeight="1">
      <c r="A1" s="23" t="s">
        <v>39</v>
      </c>
      <c r="B1" s="23"/>
    </row>
    <row r="2" spans="1:7" ht="52.15" customHeight="1">
      <c r="A2" s="24" t="s">
        <v>0</v>
      </c>
      <c r="B2" s="24"/>
      <c r="C2" s="24"/>
      <c r="D2" s="24"/>
      <c r="E2" s="24"/>
    </row>
    <row r="3" spans="1:7" ht="24" customHeight="1">
      <c r="A3" s="27" t="s">
        <v>1</v>
      </c>
      <c r="B3" s="27" t="s">
        <v>2</v>
      </c>
      <c r="C3" s="27" t="s">
        <v>3</v>
      </c>
      <c r="D3" s="27" t="s">
        <v>40</v>
      </c>
      <c r="E3" s="27" t="s">
        <v>4</v>
      </c>
    </row>
    <row r="4" spans="1:7" s="1" customFormat="1" ht="14.45" customHeight="1">
      <c r="A4" s="28"/>
      <c r="B4" s="28"/>
      <c r="C4" s="28"/>
      <c r="D4" s="28"/>
      <c r="E4" s="28"/>
    </row>
    <row r="5" spans="1:7" s="2" customFormat="1" ht="60.75" customHeight="1">
      <c r="A5" s="9">
        <v>1</v>
      </c>
      <c r="B5" s="10" t="s">
        <v>5</v>
      </c>
      <c r="C5" s="10" t="s">
        <v>6</v>
      </c>
      <c r="D5" s="11">
        <v>13930.7</v>
      </c>
      <c r="E5" s="11">
        <v>2022.06</v>
      </c>
    </row>
    <row r="6" spans="1:7" s="3" customFormat="1" ht="41.25" customHeight="1">
      <c r="A6" s="9">
        <v>2</v>
      </c>
      <c r="B6" s="12" t="s">
        <v>7</v>
      </c>
      <c r="C6" s="10" t="s">
        <v>8</v>
      </c>
      <c r="D6" s="11">
        <v>22560</v>
      </c>
      <c r="E6" s="13">
        <v>44896</v>
      </c>
    </row>
    <row r="7" spans="1:7" s="4" customFormat="1" ht="51.75" customHeight="1">
      <c r="A7" s="9">
        <v>3</v>
      </c>
      <c r="B7" s="10" t="s">
        <v>45</v>
      </c>
      <c r="C7" s="10" t="s">
        <v>41</v>
      </c>
      <c r="D7" s="11">
        <v>24850</v>
      </c>
      <c r="E7" s="14" t="s">
        <v>9</v>
      </c>
    </row>
    <row r="8" spans="1:7" s="4" customFormat="1" ht="93" customHeight="1">
      <c r="A8" s="9">
        <v>4</v>
      </c>
      <c r="B8" s="12" t="s">
        <v>10</v>
      </c>
      <c r="C8" s="10" t="s">
        <v>11</v>
      </c>
      <c r="D8" s="11">
        <v>5062</v>
      </c>
      <c r="E8" s="14" t="s">
        <v>12</v>
      </c>
    </row>
    <row r="9" spans="1:7" s="4" customFormat="1" ht="61.15" customHeight="1">
      <c r="A9" s="9">
        <v>5</v>
      </c>
      <c r="B9" s="15" t="s">
        <v>42</v>
      </c>
      <c r="C9" s="16" t="s">
        <v>13</v>
      </c>
      <c r="D9" s="11">
        <v>5176</v>
      </c>
      <c r="E9" s="14" t="s">
        <v>14</v>
      </c>
      <c r="G9" s="8"/>
    </row>
    <row r="10" spans="1:7" s="4" customFormat="1" ht="75.75" customHeight="1">
      <c r="A10" s="9">
        <v>6</v>
      </c>
      <c r="B10" s="16" t="s">
        <v>15</v>
      </c>
      <c r="C10" s="17" t="s">
        <v>46</v>
      </c>
      <c r="D10" s="11">
        <v>430</v>
      </c>
      <c r="E10" s="11">
        <v>2022.12</v>
      </c>
    </row>
    <row r="11" spans="1:7" s="4" customFormat="1" ht="44.25" customHeight="1">
      <c r="A11" s="29">
        <v>7</v>
      </c>
      <c r="B11" s="31" t="s">
        <v>16</v>
      </c>
      <c r="C11" s="17" t="s">
        <v>47</v>
      </c>
      <c r="D11" s="11">
        <v>1150</v>
      </c>
      <c r="E11" s="11">
        <v>2021.12</v>
      </c>
    </row>
    <row r="12" spans="1:7" s="4" customFormat="1" ht="44.25" customHeight="1">
      <c r="A12" s="30"/>
      <c r="B12" s="32"/>
      <c r="C12" s="17" t="s">
        <v>17</v>
      </c>
      <c r="D12" s="11">
        <v>340</v>
      </c>
      <c r="E12" s="11">
        <v>2022.12</v>
      </c>
    </row>
    <row r="13" spans="1:7" s="5" customFormat="1" ht="25.5" customHeight="1">
      <c r="A13" s="18"/>
      <c r="B13" s="11" t="s">
        <v>18</v>
      </c>
      <c r="C13" s="19"/>
      <c r="D13" s="11">
        <f>SUM(D5:D12)</f>
        <v>73498.7</v>
      </c>
      <c r="E13" s="18"/>
    </row>
    <row r="14" spans="1:7" s="5" customFormat="1" ht="51.6" customHeight="1">
      <c r="A14" s="20">
        <v>8</v>
      </c>
      <c r="B14" s="10" t="s">
        <v>19</v>
      </c>
      <c r="C14" s="10" t="s">
        <v>20</v>
      </c>
      <c r="D14" s="11">
        <v>300</v>
      </c>
      <c r="E14" s="11">
        <v>2021.09</v>
      </c>
    </row>
    <row r="15" spans="1:7" s="5" customFormat="1" ht="78.599999999999994" customHeight="1">
      <c r="A15" s="20">
        <v>9</v>
      </c>
      <c r="B15" s="10" t="s">
        <v>21</v>
      </c>
      <c r="C15" s="10" t="s">
        <v>22</v>
      </c>
      <c r="D15" s="11">
        <v>260</v>
      </c>
      <c r="E15" s="11" t="s">
        <v>23</v>
      </c>
    </row>
    <row r="16" spans="1:7" s="5" customFormat="1" ht="70.150000000000006" customHeight="1">
      <c r="A16" s="20">
        <v>10</v>
      </c>
      <c r="B16" s="10" t="s">
        <v>24</v>
      </c>
      <c r="C16" s="10" t="s">
        <v>25</v>
      </c>
      <c r="D16" s="11">
        <v>100</v>
      </c>
      <c r="E16" s="11" t="s">
        <v>26</v>
      </c>
    </row>
    <row r="17" spans="1:5" s="5" customFormat="1" ht="51" customHeight="1">
      <c r="A17" s="20">
        <v>11</v>
      </c>
      <c r="B17" s="10" t="s">
        <v>27</v>
      </c>
      <c r="C17" s="22" t="s">
        <v>28</v>
      </c>
      <c r="D17" s="11">
        <v>60</v>
      </c>
      <c r="E17" s="11" t="s">
        <v>29</v>
      </c>
    </row>
    <row r="18" spans="1:5" s="5" customFormat="1" ht="82.15" customHeight="1">
      <c r="A18" s="20">
        <v>12</v>
      </c>
      <c r="B18" s="10" t="s">
        <v>30</v>
      </c>
      <c r="C18" s="10" t="s">
        <v>44</v>
      </c>
      <c r="D18" s="11">
        <v>300</v>
      </c>
      <c r="E18" s="11" t="s">
        <v>31</v>
      </c>
    </row>
    <row r="19" spans="1:5" s="5" customFormat="1" ht="74.45" customHeight="1">
      <c r="A19" s="20">
        <v>13</v>
      </c>
      <c r="B19" s="10" t="s">
        <v>32</v>
      </c>
      <c r="C19" s="10" t="s">
        <v>33</v>
      </c>
      <c r="D19" s="11">
        <v>600</v>
      </c>
      <c r="E19" s="11">
        <v>2021.11</v>
      </c>
    </row>
    <row r="20" spans="1:5" s="5" customFormat="1" ht="78.75" customHeight="1">
      <c r="A20" s="20">
        <v>14</v>
      </c>
      <c r="B20" s="10" t="s">
        <v>43</v>
      </c>
      <c r="C20" s="10" t="s">
        <v>34</v>
      </c>
      <c r="D20" s="11">
        <v>70</v>
      </c>
      <c r="E20" s="11">
        <v>2021.06</v>
      </c>
    </row>
    <row r="21" spans="1:5" s="5" customFormat="1" ht="37.9" customHeight="1">
      <c r="A21" s="20">
        <v>15</v>
      </c>
      <c r="B21" s="10" t="s">
        <v>35</v>
      </c>
      <c r="C21" s="10" t="s">
        <v>36</v>
      </c>
      <c r="D21" s="11">
        <v>150</v>
      </c>
      <c r="E21" s="11" t="s">
        <v>37</v>
      </c>
    </row>
    <row r="22" spans="1:5" s="5" customFormat="1" ht="34.9" customHeight="1">
      <c r="A22" s="11"/>
      <c r="B22" s="11" t="s">
        <v>18</v>
      </c>
      <c r="C22" s="11"/>
      <c r="D22" s="11">
        <f>SUM(D14:D21)</f>
        <v>1840</v>
      </c>
      <c r="E22" s="20"/>
    </row>
    <row r="23" spans="1:5" ht="34.9" customHeight="1">
      <c r="A23" s="25" t="s">
        <v>38</v>
      </c>
      <c r="B23" s="26"/>
      <c r="C23" s="18"/>
      <c r="D23" s="18">
        <f>D22+D13</f>
        <v>75338.7</v>
      </c>
      <c r="E23" s="21"/>
    </row>
  </sheetData>
  <mergeCells count="10">
    <mergeCell ref="A1:B1"/>
    <mergeCell ref="A2:E2"/>
    <mergeCell ref="A23:B23"/>
    <mergeCell ref="A3:A4"/>
    <mergeCell ref="A11:A12"/>
    <mergeCell ref="B3:B4"/>
    <mergeCell ref="B11:B12"/>
    <mergeCell ref="C3:C4"/>
    <mergeCell ref="D3:D4"/>
    <mergeCell ref="E3:E4"/>
  </mergeCells>
  <phoneticPr fontId="9" type="noConversion"/>
  <pageMargins left="1.3779527559055118" right="1.3779527559055118" top="1.1023622047244095" bottom="1.0236220472440944" header="0.59055118110236227" footer="0.984251968503937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市本级</vt:lpstr>
      <vt:lpstr>市本级!Print_Area</vt:lpstr>
      <vt:lpstr>市本级!Print_Titles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2021-05-20T01:03:41Z</cp:lastPrinted>
  <dcterms:created xsi:type="dcterms:W3CDTF">2020-09-15T09:52:00Z</dcterms:created>
  <dcterms:modified xsi:type="dcterms:W3CDTF">2021-05-27T01:40:43Z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3B71EAEF12B741F6B36CE20FAAA978A0</vt:lpwstr>
  </property>
</Properties>
</file>